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voorblad" sheetId="1" r:id="rId1"/>
    <sheet name="beschadigingen" sheetId="2" r:id="rId2"/>
    <sheet name="drijvende objecten" sheetId="3" r:id="rId3"/>
    <sheet name="kunstwerken" sheetId="4" r:id="rId4"/>
    <sheet name="overloop overslag" sheetId="5" r:id="rId5"/>
    <sheet name="scheuren" sheetId="6" r:id="rId6"/>
    <sheet name="uittredend water" sheetId="7" r:id="rId7"/>
    <sheet name="vervormingen" sheetId="8" r:id="rId8"/>
  </sheets>
  <definedNames>
    <definedName name="_xlnm.Print_Area" localSheetId="1">'beschadigingen'!$A$1:$N$73</definedName>
    <definedName name="_xlnm.Print_Area" localSheetId="2">'drijvende objecten'!$A$1:$N$42</definedName>
    <definedName name="_xlnm.Print_Area" localSheetId="3">'kunstwerken'!$A$1:$N$55</definedName>
    <definedName name="_xlnm.Print_Area" localSheetId="4">'overloop overslag'!$A$1:$N$51</definedName>
    <definedName name="_xlnm.Print_Area" localSheetId="5">'scheuren'!$A$1:$N$68</definedName>
    <definedName name="_xlnm.Print_Area" localSheetId="6">'uittredend water'!$A$1:$N$62</definedName>
    <definedName name="_xlnm.Print_Area" localSheetId="7">'vervormingen'!$A$1:$N$57</definedName>
  </definedNames>
  <calcPr fullCalcOnLoad="1"/>
</workbook>
</file>

<file path=xl/sharedStrings.xml><?xml version="1.0" encoding="utf-8"?>
<sst xmlns="http://schemas.openxmlformats.org/spreadsheetml/2006/main" count="749" uniqueCount="334">
  <si>
    <t>Patrouillevak:</t>
  </si>
  <si>
    <t>Datum:</t>
  </si>
  <si>
    <t xml:space="preserve">1. </t>
  </si>
  <si>
    <t>Dijkpaal</t>
  </si>
  <si>
    <t xml:space="preserve">Tijd: </t>
  </si>
  <si>
    <t xml:space="preserve">2. </t>
  </si>
  <si>
    <t>Afstand van de dijkpaal</t>
  </si>
  <si>
    <t>+</t>
  </si>
  <si>
    <t>meter</t>
  </si>
  <si>
    <t>Aandachtspunten/</t>
  </si>
  <si>
    <t>Aantekeningen/</t>
  </si>
  <si>
    <t>Weersituatie</t>
  </si>
  <si>
    <t>1. Locatie schade</t>
  </si>
  <si>
    <t>waterzijde</t>
  </si>
  <si>
    <t>landzijde</t>
  </si>
  <si>
    <t>Voor</t>
  </si>
  <si>
    <t>Buiten-</t>
  </si>
  <si>
    <t>Buiten</t>
  </si>
  <si>
    <t>Binnen</t>
  </si>
  <si>
    <t>Binnen-</t>
  </si>
  <si>
    <t>Achter-land</t>
  </si>
  <si>
    <t>land</t>
  </si>
  <si>
    <t>talud</t>
  </si>
  <si>
    <t>kruin</t>
  </si>
  <si>
    <t>Teen</t>
  </si>
  <si>
    <t>Sloot</t>
  </si>
  <si>
    <t>waarde</t>
  </si>
  <si>
    <t>score</t>
  </si>
  <si>
    <t>2. Lengte van de scheur</t>
  </si>
  <si>
    <t>4. Breedte van de scheur</t>
  </si>
  <si>
    <t>0 – 2 meter</t>
  </si>
  <si>
    <t>0 – 2 centimeter</t>
  </si>
  <si>
    <t>2 – 5 meter</t>
  </si>
  <si>
    <t>2 – 5 centimeter</t>
  </si>
  <si>
    <t>5 – 10 meter</t>
  </si>
  <si>
    <t>5 – 10 centimeter</t>
  </si>
  <si>
    <t>10 – 20 meter</t>
  </si>
  <si>
    <t>Meer dan  10 centimeter</t>
  </si>
  <si>
    <t>Meer dan 20 meter</t>
  </si>
  <si>
    <t>3. Diepte van de scheur</t>
  </si>
  <si>
    <t>5. Soort scheur</t>
  </si>
  <si>
    <t>Lengte scheur</t>
  </si>
  <si>
    <t>Dwarsscheur</t>
  </si>
  <si>
    <t>50 – 100 centimeter</t>
  </si>
  <si>
    <t>Willekeurige scheur</t>
  </si>
  <si>
    <t>Meer dan 100 centimeter</t>
  </si>
  <si>
    <t>Vraag</t>
  </si>
  <si>
    <t>Antwoord</t>
  </si>
  <si>
    <t>ja</t>
  </si>
  <si>
    <t>Ja</t>
  </si>
  <si>
    <t>nee</t>
  </si>
  <si>
    <t>Nee</t>
  </si>
  <si>
    <t>gras</t>
  </si>
  <si>
    <t>Gras</t>
  </si>
  <si>
    <t>asfalt</t>
  </si>
  <si>
    <t>Asfalt</t>
  </si>
  <si>
    <t xml:space="preserve">                                                - randen afgebrokkeld (oud)</t>
  </si>
  <si>
    <t xml:space="preserve">Nee </t>
  </si>
  <si>
    <t>Landzijde</t>
  </si>
  <si>
    <t>ja  *)</t>
  </si>
  <si>
    <t>Ja  *)</t>
  </si>
  <si>
    <t>aanvinken</t>
  </si>
  <si>
    <t>Totaal score</t>
  </si>
  <si>
    <t>Drijfvuil</t>
  </si>
  <si>
    <t>vraag</t>
  </si>
  <si>
    <t>antwoord</t>
  </si>
  <si>
    <t>overig</t>
  </si>
  <si>
    <t>Groter dan 20 meter</t>
  </si>
  <si>
    <t>0 – 10 meter</t>
  </si>
  <si>
    <t>10 - 50 meter</t>
  </si>
  <si>
    <t>Groter dan 50 meter</t>
  </si>
  <si>
    <t>6. Wat voor soort taludbekleding is er</t>
  </si>
  <si>
    <t>7. Is er schade zichtbaar</t>
  </si>
  <si>
    <t>Ja *)</t>
  </si>
  <si>
    <t>3. Is er sprake van golfoverslag (alleen de golven slaan over de dijk)</t>
  </si>
  <si>
    <t>10 – 50 meter</t>
  </si>
  <si>
    <t>Weinig</t>
  </si>
  <si>
    <t>Veel</t>
  </si>
  <si>
    <t>Ja **)</t>
  </si>
  <si>
    <t>Overloop/golfoverslag</t>
  </si>
  <si>
    <t>Uittredend water</t>
  </si>
  <si>
    <t>Langzaam</t>
  </si>
  <si>
    <t>Snel</t>
  </si>
  <si>
    <t>Helder</t>
  </si>
  <si>
    <t>Bruin</t>
  </si>
  <si>
    <t>Olieachtig</t>
  </si>
  <si>
    <t xml:space="preserve">Ja </t>
  </si>
  <si>
    <t>0 – 25 cm</t>
  </si>
  <si>
    <t>25 – 50 cm</t>
  </si>
  <si>
    <t>50 – 75 cm</t>
  </si>
  <si>
    <t>75 – 100 cm</t>
  </si>
  <si>
    <t>Meer dan 100 cm</t>
  </si>
  <si>
    <t>Vervormingen</t>
  </si>
  <si>
    <t>0 – 0,5 meter</t>
  </si>
  <si>
    <t>0,5 - 1 meter</t>
  </si>
  <si>
    <t>1 - 2,5 meter</t>
  </si>
  <si>
    <t>2,5 - 5 meter</t>
  </si>
  <si>
    <t>Meer dan 5 meter</t>
  </si>
  <si>
    <t>verzakking</t>
  </si>
  <si>
    <t>opbolling</t>
  </si>
  <si>
    <t>horizontale verplaatsing</t>
  </si>
  <si>
    <t>verweking</t>
  </si>
  <si>
    <t>0 - 4 centimeter</t>
  </si>
  <si>
    <t>4 - 8 centimeter</t>
  </si>
  <si>
    <t>8 - 12 centimeter</t>
  </si>
  <si>
    <t>12 - 16 centimeter</t>
  </si>
  <si>
    <t>meer dan 16 centimeter</t>
  </si>
  <si>
    <t>7. Wordt een sloot smaller</t>
  </si>
  <si>
    <t xml:space="preserve">8. Wordt talud of achterland hobbelig </t>
  </si>
  <si>
    <t>9. Zijn er scheuren aanwezig</t>
  </si>
  <si>
    <t>ja *)</t>
  </si>
  <si>
    <t>10. Zakt u in de grond weg wanneer u rond het gebied van de binnenteen loopt</t>
  </si>
  <si>
    <t>Beschadigingen</t>
  </si>
  <si>
    <t>0,5 – 1 meter</t>
  </si>
  <si>
    <t>1 – 2,5 meter</t>
  </si>
  <si>
    <t>0 - 5 centimeter</t>
  </si>
  <si>
    <t>Scheuren</t>
  </si>
  <si>
    <t>Overloop of golfoverslag</t>
  </si>
  <si>
    <t>Kwel</t>
  </si>
  <si>
    <t>Zandmeevoerende wel</t>
  </si>
  <si>
    <t>wellen</t>
  </si>
  <si>
    <t>Verweking</t>
  </si>
  <si>
    <t>Erosie buitentalud</t>
  </si>
  <si>
    <t>Overlopende dijk</t>
  </si>
  <si>
    <t>Verzakte dijk</t>
  </si>
  <si>
    <t>Afgeschoven dijk</t>
  </si>
  <si>
    <t>Kapotte grasmat</t>
  </si>
  <si>
    <t>Graverij door dieren</t>
  </si>
  <si>
    <t>Opbolling</t>
  </si>
  <si>
    <t>Graverij door mensen</t>
  </si>
  <si>
    <t>Schadebeeld</t>
  </si>
  <si>
    <t>formulier</t>
  </si>
  <si>
    <t>Gat</t>
  </si>
  <si>
    <t>Omgevallen boom</t>
  </si>
  <si>
    <t>Ontbrekende stenen</t>
  </si>
  <si>
    <t>Konijnenhol</t>
  </si>
  <si>
    <t>0 - 5 meter</t>
  </si>
  <si>
    <t>5 - 30 meter</t>
  </si>
  <si>
    <t>30 - 80 meter</t>
  </si>
  <si>
    <t>meer dan 80 meter</t>
  </si>
  <si>
    <t>2. Lengte van de vervorming</t>
  </si>
  <si>
    <t>3. Breedte van de vervorming</t>
  </si>
  <si>
    <t>4. Wat voor soort vervorming betreft het</t>
  </si>
  <si>
    <t>horizontaal</t>
  </si>
  <si>
    <t>verticaal</t>
  </si>
  <si>
    <t>beide</t>
  </si>
  <si>
    <t>2. Lengte van de beschadiging</t>
  </si>
  <si>
    <t>3. Breedte van de beschadiging</t>
  </si>
  <si>
    <t>werkzaamheden</t>
  </si>
  <si>
    <t>Afslag</t>
  </si>
  <si>
    <t>Meer dan 50 meter</t>
  </si>
  <si>
    <t>7. Is de kruin begaanbaar te voet</t>
  </si>
  <si>
    <t>8. Treedt het water de kruin of het binnentalud in</t>
  </si>
  <si>
    <t>9. Is er uitspoeling van materiaal (liggen er bijvoorbeeld wortels bloot)</t>
  </si>
  <si>
    <t>5. Hoeveel water komt er op het binnentalud</t>
  </si>
  <si>
    <t>geen</t>
  </si>
  <si>
    <t>weinig</t>
  </si>
  <si>
    <t>5. Is er sprake van een geconcentreerde uitstroming van het water</t>
  </si>
  <si>
    <t>7. Wat is de snelheid van het uittredende water</t>
  </si>
  <si>
    <t xml:space="preserve">6. Treedt er veel of weinig water uit  </t>
  </si>
  <si>
    <t>8. Wat is de kleur van het uittredend water</t>
  </si>
  <si>
    <t>9. Spoelt er grond of zand uit</t>
  </si>
  <si>
    <t>10. Hoeveel zand of grond spoelt er uit</t>
  </si>
  <si>
    <t>11. Vindt er kratervorming van de grond plaats</t>
  </si>
  <si>
    <t>12. Wat is de diameter (binnenzijde) van de krater</t>
  </si>
  <si>
    <t>13. Zijn er in de directe omgeving meer locaties van uittredend water</t>
  </si>
  <si>
    <t>14. Staat er een leidingbordje in de buurt</t>
  </si>
  <si>
    <t>ja, 1 element</t>
  </si>
  <si>
    <t>ja, 1 tot 4 elementen</t>
  </si>
  <si>
    <t>ja, meer dan 4 elementen</t>
  </si>
  <si>
    <t>coupure</t>
  </si>
  <si>
    <t>gemaal</t>
  </si>
  <si>
    <t>duiker of  waterinlaat</t>
  </si>
  <si>
    <t>overig nl …………………………..</t>
  </si>
  <si>
    <t>open</t>
  </si>
  <si>
    <t>gesloten</t>
  </si>
  <si>
    <t>kunstwerken</t>
  </si>
  <si>
    <t>4. Wat is de diepte van de beschadiging</t>
  </si>
  <si>
    <t>klein (bv riet)</t>
  </si>
  <si>
    <t>groot (bv bomen)</t>
  </si>
  <si>
    <t>hard (steen)</t>
  </si>
  <si>
    <t>0 – 1 meter in lengte richting dijk</t>
  </si>
  <si>
    <t>1 – 3 meter in lengte richting dijk</t>
  </si>
  <si>
    <t>3 – 5 meter in lengte richting dijk</t>
  </si>
  <si>
    <t>5 – 10 meter in lengte richting dijk</t>
  </si>
  <si>
    <t>Meer dan 10 meter in lengte richting dijk</t>
  </si>
  <si>
    <t>4. Wat is de lengte (in lengte richting dijk) van de overloop of golfoverslag</t>
  </si>
  <si>
    <t>0 – 2 meter in lengte richting dijk</t>
  </si>
  <si>
    <t>2 – 5 meter in lengte richting dijk</t>
  </si>
  <si>
    <t>10 – 20 meter in lengte richting dijk</t>
  </si>
  <si>
    <t>Meer dan 20 meter in lengte richting dijk</t>
  </si>
  <si>
    <t>2. Lengte van het gebied</t>
  </si>
  <si>
    <t>3. Breedte van het gebied</t>
  </si>
  <si>
    <t>Waarnemingsformulier</t>
  </si>
  <si>
    <t>Bij welke waarneming dient welk formulier ingevuld te worden</t>
  </si>
  <si>
    <t>Kunstwerken</t>
  </si>
  <si>
    <t>2. Wat voor soort kunstwerk betreft het</t>
  </si>
  <si>
    <t>3. Is het kunstwerk open of gesloten</t>
  </si>
  <si>
    <t>4. Klotst of beukt het drijfvuil/object tegen het talud</t>
  </si>
  <si>
    <t>7. Is er uitspoeling van grond</t>
  </si>
  <si>
    <t xml:space="preserve">8. Staat er water in de scheur </t>
  </si>
  <si>
    <t xml:space="preserve">9. Komt er water uit de scheur </t>
  </si>
  <si>
    <t>10. Blijft er na hevige neerslag water in de scheur</t>
  </si>
  <si>
    <t>11. Zijn er meerdere scheuren</t>
  </si>
  <si>
    <t>12. Soort bekleding waar de scheur in zit</t>
  </si>
  <si>
    <t>13. Is het een oude scheur   - begroeiing in scheur (oud)</t>
  </si>
  <si>
    <t>14. Is er over de scheur een hoogteverschil aanwezig</t>
  </si>
  <si>
    <t>16. Zijn er nog vervormingen van de dijk aanwezig</t>
  </si>
  <si>
    <t>n.v.t.</t>
  </si>
  <si>
    <t>Naam van het kunstwerk</t>
  </si>
  <si>
    <t>Weinig (&lt; kruiwagen)</t>
  </si>
  <si>
    <t>Veel (&gt; kruiwagen)</t>
  </si>
  <si>
    <t>minder dan 5 per 10 meter1</t>
  </si>
  <si>
    <t>tussen de 5 en 10 per 10 meter1</t>
  </si>
  <si>
    <t>tussen de 10 en 20 per 10 meter1</t>
  </si>
  <si>
    <t>meer dan 20 per 10 meter1</t>
  </si>
  <si>
    <t xml:space="preserve">gras </t>
  </si>
  <si>
    <t>Menselijk graverij</t>
  </si>
  <si>
    <t>menselijk sporen</t>
  </si>
  <si>
    <t>Natuurlijk omgevallen boom</t>
  </si>
  <si>
    <t>Natuurlijk kale plekken</t>
  </si>
  <si>
    <t>natuurlijk graverij</t>
  </si>
  <si>
    <t>5 - 15 centimeter</t>
  </si>
  <si>
    <t>15 - 50 centimeter</t>
  </si>
  <si>
    <t>50 - 100 centimeter</t>
  </si>
  <si>
    <t>6. Wat is de oorzaak van de beschadigining</t>
  </si>
  <si>
    <t>menselijk grond aanbrengen naar 7</t>
  </si>
  <si>
    <t>8. Wat voor soort graverij betreft het</t>
  </si>
  <si>
    <t>hol of gang (naar vraag 10)</t>
  </si>
  <si>
    <t>10. Komt er water uit het hol of de gang</t>
  </si>
  <si>
    <t>12. Zit een aantal elementen uit de bekleding los:</t>
  </si>
  <si>
    <t>13. Zijn er elementen (stenen) uit de bekleding verdwenen of verplaatst</t>
  </si>
  <si>
    <t>100 - 200 centimeter</t>
  </si>
  <si>
    <t>meer dan 200 centimeter</t>
  </si>
  <si>
    <t xml:space="preserve">9. Hoeveel molshopen zijn er </t>
  </si>
  <si>
    <t xml:space="preserve">11. Treedt er grond of zand uit </t>
  </si>
  <si>
    <t>1. Locatie kunstwerk</t>
  </si>
  <si>
    <t>4. Wanneer het kunstwerk open is stroomt er dan water in of dreigt er water in te stromen</t>
  </si>
  <si>
    <t>ijsschotsen</t>
  </si>
  <si>
    <t>5. Verplaatst het drijfvuil/object zich</t>
  </si>
  <si>
    <t>8. Inschatting van de ernst</t>
  </si>
  <si>
    <t>1. Locatie waarneming</t>
  </si>
  <si>
    <t>6. zijn er beschadigingen in het binnentalud aanwezig *)</t>
  </si>
  <si>
    <t>11. Zijn er ook scheuren aanwezig **)</t>
  </si>
  <si>
    <t>10. zijn er objecten in het binnentalud aanwezig</t>
  </si>
  <si>
    <t>6. wat is de afstand van scheur tot binnenkruin</t>
  </si>
  <si>
    <t xml:space="preserve">4. Op welke afstand bevindt zich het uittredend water. Afstand meten/schatten vanaf de binnenkruinlijn van de waterkering </t>
  </si>
  <si>
    <t>Nee (vraag 13)</t>
  </si>
  <si>
    <t>Ja (vraag 10)</t>
  </si>
  <si>
    <t>5. Wat is het hoogteniveau verschil tussen de elementen</t>
  </si>
  <si>
    <t>6. Welke richting heeft de vervorming?</t>
  </si>
  <si>
    <t xml:space="preserve"> 11. Inschatting van de ernst</t>
  </si>
  <si>
    <t>15. Inschatting van de ernst</t>
  </si>
  <si>
    <t>nee (vraag 16)</t>
  </si>
  <si>
    <t>17. Inschatting van de ernst</t>
  </si>
  <si>
    <t>Drijvende objecten</t>
  </si>
  <si>
    <t>drijvende objecten</t>
  </si>
  <si>
    <t>Overloop / golfoverslag</t>
  </si>
  <si>
    <t>ja,  0 - 5 cm</t>
  </si>
  <si>
    <t>ja, 5 - 10 cm</t>
  </si>
  <si>
    <t>ja, &gt; 10 cm</t>
  </si>
  <si>
    <t>0 – 15 centimeter</t>
  </si>
  <si>
    <t>15 – 50 centimeter</t>
  </si>
  <si>
    <t>15. Waar is de hoogste kant van de scheur?</t>
  </si>
  <si>
    <t xml:space="preserve">5. In welk type bekleding zit de beschadiging </t>
  </si>
  <si>
    <t xml:space="preserve">7. Hoogte van de ophoging </t>
  </si>
  <si>
    <t>2. Om wat voor een soort drijfvuil /  drijvende objecten gaat het</t>
  </si>
  <si>
    <t>Buitenzijde</t>
  </si>
  <si>
    <t>Binnenzijde</t>
  </si>
  <si>
    <t>12. Inschatting van de ernst</t>
  </si>
  <si>
    <t>14. Is het onderliggend filtermateriaal of basismateriaal zichtbaar?</t>
  </si>
  <si>
    <t>15. Zijn er grote holtes aanwezig onder de bekleding (of een vermoeden daarvan)</t>
  </si>
  <si>
    <t>16. Is er sprake (of een vermoeden daarvan)  van uitspoeling van grond (bijv. zand of klei)</t>
  </si>
  <si>
    <t xml:space="preserve">**) als er water uittreedt dan ook het waarnemingsformulier uittredend water invullen </t>
  </si>
  <si>
    <t xml:space="preserve">*) als er vervormingen aanwezig zijn dan ook het waarnemingsformulier vervormingen invullen </t>
  </si>
  <si>
    <t>*) Wanneer er schade aanwezig is dan dient tevens het waarnemingsformulier beschadigingen te worden ingevuld</t>
  </si>
  <si>
    <t>*) Wanneer er schade aanwezig is dient tevens het waarnemingsformulier beschadigingen te worden ingevuld</t>
  </si>
  <si>
    <t>**) Wanneer er scheuren zijn dient tevens het waarnemingsformulier scheuren te worden ingevuld</t>
  </si>
  <si>
    <t>*) Wanneer er scheuren zijn dient tevens het waarnemingsformulier scheuren te worden ingevuld</t>
  </si>
  <si>
    <t>0 - 0,5 meter</t>
  </si>
  <si>
    <t>1 - 2,0 meter</t>
  </si>
  <si>
    <t>2,0 - 3 meter</t>
  </si>
  <si>
    <t>meer dan 3 meter</t>
  </si>
  <si>
    <t>Langzaam (sijpelen)</t>
  </si>
  <si>
    <t>Snel (stromen)</t>
  </si>
  <si>
    <t>Niet ernstig score &lt; 15</t>
  </si>
  <si>
    <t>Ernstig score 16 - 25</t>
  </si>
  <si>
    <t>Zeer ernstig score &gt; 26</t>
  </si>
  <si>
    <t>6. Zijn er verzakkingen of vervormingen in de nabijheid van het kunstwerk *)</t>
  </si>
  <si>
    <t>7. Is er een lekkage of uittredend water te zien rond het kunstwerk **)</t>
  </si>
  <si>
    <t>8. Is het waterpeil binnendijks hoger dan normaal (stremmingswater)</t>
  </si>
  <si>
    <t>9. Inschatting van de ernst</t>
  </si>
  <si>
    <t>5. zijn er beschadigingen aan het keermiddel / afsluitmiddel</t>
  </si>
  <si>
    <t xml:space="preserve">Er zijn twee type formulieren: </t>
  </si>
  <si>
    <t>2. Ondersteuner van dijkpost vraagt welk(e) formulier(en) er is (zijn) ingevuld.</t>
  </si>
  <si>
    <t>Toelichting voor gebruik formulieren</t>
  </si>
  <si>
    <t>Welke formulieren(*) zijn er</t>
  </si>
  <si>
    <t>4. De ondersteuner vult bij het antwoord op de vraag de waarde in de kolom score in</t>
  </si>
  <si>
    <t>5. Als laatste vraag wordt aan de dijkwacht de ernst van de situatie gevraagd</t>
  </si>
  <si>
    <t>3. Wat is de lengte (in lengte richting dijk) van het gebied waarover het "drijfvuil" tegen de dijk staat</t>
  </si>
  <si>
    <t>Het handboek dijkbewaking geeft extra informatie over de verschillende schadebeelden / formulieren en helpt je bij het beoordelen en invullen van de formulieren.</t>
  </si>
  <si>
    <t>0 – 2 meter in lengterichting dijk</t>
  </si>
  <si>
    <t>2 – 5 meter in lengterichting dijk</t>
  </si>
  <si>
    <t>5 – 10 meter in lengterichting dijk</t>
  </si>
  <si>
    <t>10 – 15 meter in lengterichting dijk</t>
  </si>
  <si>
    <t>15 – 20 meter in lengterichting dijk</t>
  </si>
  <si>
    <t>Meer dan 20 meter in lengterichting dijk</t>
  </si>
  <si>
    <t>10 – 20 meter in lengterichting dijk</t>
  </si>
  <si>
    <t>6. Deze ernst wordt door de ondersteuner vergeleken met de puntenscore vanuit het formulier. Bij afwijking wordt gevraag naar de reden waarom de dijkwacht de ernst zo inschat</t>
  </si>
  <si>
    <t>Dijkwachten:</t>
  </si>
  <si>
    <t>* De formulieren zijn in samenwerking met Fugro opgesteld en gevalideerd  op 6 december 2017</t>
  </si>
  <si>
    <t>gras (ga naar vraag 6)</t>
  </si>
  <si>
    <t>zetsteen (ga naar vraag 12)</t>
  </si>
  <si>
    <t>stortsteen (ga naar vraag13)</t>
  </si>
  <si>
    <t>menselijke graverij (ga naar vraag 17)</t>
  </si>
  <si>
    <t>menselijk sporen (ga naar vraag 17)</t>
  </si>
  <si>
    <t>menselijk grond aanbrengen (ga naar vraag 7)</t>
  </si>
  <si>
    <t>natuurlijk omgevallen boom (ga naar vraag 17)</t>
  </si>
  <si>
    <t>natuurlijk dierlijke graverij (ga naar vraag 8)</t>
  </si>
  <si>
    <t>natuurlijk kale plekken (ga naar vraag 17)</t>
  </si>
  <si>
    <t>0 – 1 meter (ga naar vraag 17)</t>
  </si>
  <si>
    <t>1 – 2 meter (ga naar vraag 17)</t>
  </si>
  <si>
    <t>2 – 3 meter (ga naar vraag 17)</t>
  </si>
  <si>
    <t>Meer dan 3 meter (ga naar vraag 17)</t>
  </si>
  <si>
    <t>oppervlakkig (mol) (ga naar vraag 9)</t>
  </si>
  <si>
    <t>ja (ga naar  vraag 17)</t>
  </si>
  <si>
    <t>nee (ga naar vraag 17)</t>
  </si>
  <si>
    <t>schutsluis</t>
  </si>
  <si>
    <t>2. Is er sprake van overloop (kruin is gelijk of lager dan de waterstand)</t>
  </si>
  <si>
    <t>keersluis</t>
  </si>
  <si>
    <r>
      <t xml:space="preserve">1. Wanneer </t>
    </r>
    <r>
      <rPr>
        <b/>
        <sz val="14"/>
        <rFont val="Times New Roman"/>
        <family val="1"/>
      </rPr>
      <t>dijkwacht</t>
    </r>
    <r>
      <rPr>
        <sz val="14"/>
        <rFont val="Times New Roman"/>
        <family val="1"/>
      </rPr>
      <t xml:space="preserve"> het registratieformulier heeft ingevuld dan belt hij/zij de dijkpost</t>
    </r>
  </si>
  <si>
    <t>3. De door de dijkwacht ingevulde informatie wordt doorgegeven aan de dijkpost. De vinkjes worden vertaald naar een score.</t>
  </si>
  <si>
    <t xml:space="preserve">  - Registratieformulier voor de dijkwacht (waarnemer), hij/zij vult in het veld het formulier in. Dit gebeurt door bij het juiste antwoord een vinkje te zetten. Op dit formulier staat geen puntenscore vermeld.</t>
  </si>
  <si>
    <t xml:space="preserve">  - Waarnemingsformulier voor de ondersteuner, hij/zij vult het formulier op de dijkpost in. Op dit formulier staat de puntenscore vermeld en rekent deze ook door naar een ernst klasse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</si>
</sst>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8">
    <font>
      <sz val="11"/>
      <name val="Times New Roman"/>
      <family val="0"/>
    </font>
    <font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6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49" fontId="0" fillId="0" borderId="21" xfId="0" applyNumberForma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9" fillId="0" borderId="0" xfId="0" applyFont="1" applyBorder="1" applyAlignment="1" applyProtection="1">
      <alignment vertical="top" wrapText="1"/>
      <protection locked="0"/>
    </xf>
    <xf numFmtId="0" fontId="2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23" fillId="0" borderId="21" xfId="0" applyFont="1" applyBorder="1" applyAlignment="1">
      <alignment horizontal="center"/>
    </xf>
    <xf numFmtId="0" fontId="21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Border="1" applyAlignment="1">
      <alignment/>
    </xf>
    <xf numFmtId="0" fontId="4" fillId="0" borderId="22" xfId="0" applyFont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18" xfId="0" applyFont="1" applyBorder="1" applyAlignment="1">
      <alignment/>
    </xf>
    <xf numFmtId="1" fontId="12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22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6" xfId="0" applyFont="1" applyBorder="1" applyAlignment="1">
      <alignment/>
    </xf>
    <xf numFmtId="0" fontId="5" fillId="0" borderId="21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22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10" xfId="0" applyFont="1" applyBorder="1" applyAlignment="1" applyProtection="1">
      <alignment vertical="top" wrapText="1"/>
      <protection locked="0"/>
    </xf>
    <xf numFmtId="0" fontId="19" fillId="0" borderId="11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vertical="top" wrapText="1"/>
      <protection locked="0"/>
    </xf>
    <xf numFmtId="0" fontId="19" fillId="0" borderId="1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/>
    </xf>
    <xf numFmtId="16" fontId="4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28575</xdr:rowOff>
    </xdr:from>
    <xdr:to>
      <xdr:col>4</xdr:col>
      <xdr:colOff>600075</xdr:colOff>
      <xdr:row>6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8575"/>
          <a:ext cx="2733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647825" y="1362075"/>
          <a:ext cx="726757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70</xdr:row>
      <xdr:rowOff>47625</xdr:rowOff>
    </xdr:from>
    <xdr:to>
      <xdr:col>14</xdr:col>
      <xdr:colOff>0</xdr:colOff>
      <xdr:row>72</xdr:row>
      <xdr:rowOff>95250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712595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4484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19050</xdr:colOff>
      <xdr:row>41</xdr:row>
      <xdr:rowOff>19050</xdr:rowOff>
    </xdr:from>
    <xdr:to>
      <xdr:col>14</xdr:col>
      <xdr:colOff>0</xdr:colOff>
      <xdr:row>43</xdr:row>
      <xdr:rowOff>66675</xdr:rowOff>
    </xdr:to>
    <xdr:pic>
      <xdr:nvPicPr>
        <xdr:cNvPr id="12" name="Afbeelding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92505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</xdr:row>
      <xdr:rowOff>190500</xdr:rowOff>
    </xdr:from>
    <xdr:to>
      <xdr:col>13</xdr:col>
      <xdr:colOff>600075</xdr:colOff>
      <xdr:row>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571625" y="1600200"/>
          <a:ext cx="6677025" cy="952500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54</xdr:row>
      <xdr:rowOff>47625</xdr:rowOff>
    </xdr:from>
    <xdr:to>
      <xdr:col>14</xdr:col>
      <xdr:colOff>0</xdr:colOff>
      <xdr:row>56</xdr:row>
      <xdr:rowOff>95250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79207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0</xdr:rowOff>
    </xdr:from>
    <xdr:to>
      <xdr:col>15</xdr:col>
      <xdr:colOff>38100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5246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38100</xdr:colOff>
      <xdr:row>50</xdr:row>
      <xdr:rowOff>28575</xdr:rowOff>
    </xdr:from>
    <xdr:to>
      <xdr:col>15</xdr:col>
      <xdr:colOff>28575</xdr:colOff>
      <xdr:row>52</xdr:row>
      <xdr:rowOff>76200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238250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28800" y="1343025"/>
          <a:ext cx="6429375" cy="1114425"/>
          <a:chOff x="192" y="268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61" y="313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51" y="313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7" y="334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6" y="315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11" y="315"/>
            <a:ext cx="9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6" y="269"/>
            <a:ext cx="165" cy="45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5" y="268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68"/>
            <a:ext cx="129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2" y="328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2" y="328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28575</xdr:colOff>
      <xdr:row>67</xdr:row>
      <xdr:rowOff>9525</xdr:rowOff>
    </xdr:from>
    <xdr:to>
      <xdr:col>15</xdr:col>
      <xdr:colOff>19050</xdr:colOff>
      <xdr:row>69</xdr:row>
      <xdr:rowOff>57150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608772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4484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0</xdr:colOff>
      <xdr:row>59</xdr:row>
      <xdr:rowOff>171450</xdr:rowOff>
    </xdr:from>
    <xdr:to>
      <xdr:col>13</xdr:col>
      <xdr:colOff>600075</xdr:colOff>
      <xdr:row>62</xdr:row>
      <xdr:rowOff>28575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463992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4484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54</xdr:row>
      <xdr:rowOff>19050</xdr:rowOff>
    </xdr:from>
    <xdr:to>
      <xdr:col>14</xdr:col>
      <xdr:colOff>0</xdr:colOff>
      <xdr:row>56</xdr:row>
      <xdr:rowOff>66675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309687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46"/>
  <sheetViews>
    <sheetView tabSelected="1" zoomScalePageLayoutView="0" workbookViewId="0" topLeftCell="A25">
      <selection activeCell="A36" sqref="A36:IV44"/>
    </sheetView>
  </sheetViews>
  <sheetFormatPr defaultColWidth="9.140625" defaultRowHeight="15"/>
  <cols>
    <col min="1" max="1" width="30.421875" style="0" customWidth="1"/>
    <col min="2" max="2" width="28.140625" style="0" customWidth="1"/>
  </cols>
  <sheetData>
    <row r="1" ht="18.75">
      <c r="A1" s="72" t="s">
        <v>296</v>
      </c>
    </row>
    <row r="2" ht="18.75">
      <c r="A2" s="73" t="s">
        <v>112</v>
      </c>
    </row>
    <row r="3" ht="18.75">
      <c r="A3" s="73" t="s">
        <v>63</v>
      </c>
    </row>
    <row r="4" ht="18.75">
      <c r="A4" s="73" t="s">
        <v>195</v>
      </c>
    </row>
    <row r="5" ht="18.75">
      <c r="A5" s="73" t="s">
        <v>117</v>
      </c>
    </row>
    <row r="6" ht="18.75">
      <c r="A6" s="73" t="s">
        <v>116</v>
      </c>
    </row>
    <row r="7" ht="18.75">
      <c r="A7" s="73" t="s">
        <v>80</v>
      </c>
    </row>
    <row r="8" ht="18.75">
      <c r="A8" s="73" t="s">
        <v>92</v>
      </c>
    </row>
    <row r="10" ht="20.25">
      <c r="A10" s="64" t="s">
        <v>194</v>
      </c>
    </row>
    <row r="11" spans="1:2" ht="18.75">
      <c r="A11" s="72" t="s">
        <v>130</v>
      </c>
      <c r="B11" s="72" t="s">
        <v>131</v>
      </c>
    </row>
    <row r="12" spans="1:2" ht="18.75">
      <c r="A12" s="73" t="s">
        <v>125</v>
      </c>
      <c r="B12" s="73" t="s">
        <v>92</v>
      </c>
    </row>
    <row r="13" spans="1:2" ht="18.75">
      <c r="A13" s="73" t="s">
        <v>149</v>
      </c>
      <c r="B13" s="73" t="s">
        <v>112</v>
      </c>
    </row>
    <row r="14" spans="1:2" ht="18.75">
      <c r="A14" s="73" t="s">
        <v>63</v>
      </c>
      <c r="B14" s="73" t="s">
        <v>63</v>
      </c>
    </row>
    <row r="15" spans="1:2" ht="18.75">
      <c r="A15" s="73" t="s">
        <v>122</v>
      </c>
      <c r="B15" s="73" t="s">
        <v>112</v>
      </c>
    </row>
    <row r="16" spans="1:2" ht="18.75">
      <c r="A16" s="73" t="s">
        <v>132</v>
      </c>
      <c r="B16" s="73" t="s">
        <v>112</v>
      </c>
    </row>
    <row r="17" spans="1:2" ht="18.75">
      <c r="A17" s="73" t="s">
        <v>127</v>
      </c>
      <c r="B17" s="73" t="s">
        <v>112</v>
      </c>
    </row>
    <row r="18" spans="1:2" ht="18.75">
      <c r="A18" s="73" t="s">
        <v>129</v>
      </c>
      <c r="B18" s="73" t="s">
        <v>112</v>
      </c>
    </row>
    <row r="19" spans="1:2" ht="18.75">
      <c r="A19" s="73" t="s">
        <v>126</v>
      </c>
      <c r="B19" s="73" t="s">
        <v>112</v>
      </c>
    </row>
    <row r="20" spans="1:2" ht="18.75">
      <c r="A20" s="73" t="s">
        <v>135</v>
      </c>
      <c r="B20" s="73" t="s">
        <v>112</v>
      </c>
    </row>
    <row r="21" spans="1:2" ht="18.75">
      <c r="A21" s="73" t="s">
        <v>118</v>
      </c>
      <c r="B21" s="73" t="s">
        <v>80</v>
      </c>
    </row>
    <row r="22" spans="1:2" ht="18.75">
      <c r="A22" s="73" t="s">
        <v>133</v>
      </c>
      <c r="B22" s="73" t="s">
        <v>112</v>
      </c>
    </row>
    <row r="23" spans="1:2" ht="18.75">
      <c r="A23" s="73" t="s">
        <v>134</v>
      </c>
      <c r="B23" s="73" t="s">
        <v>112</v>
      </c>
    </row>
    <row r="24" spans="1:2" ht="18.75">
      <c r="A24" s="73" t="s">
        <v>128</v>
      </c>
      <c r="B24" s="73" t="s">
        <v>92</v>
      </c>
    </row>
    <row r="25" spans="1:2" ht="18.75">
      <c r="A25" s="73" t="s">
        <v>123</v>
      </c>
      <c r="B25" s="73" t="s">
        <v>117</v>
      </c>
    </row>
    <row r="26" spans="1:2" ht="18.75">
      <c r="A26" s="73" t="s">
        <v>116</v>
      </c>
      <c r="B26" s="73" t="s">
        <v>116</v>
      </c>
    </row>
    <row r="27" spans="1:2" ht="18.75">
      <c r="A27" s="73" t="s">
        <v>121</v>
      </c>
      <c r="B27" s="73" t="s">
        <v>92</v>
      </c>
    </row>
    <row r="28" spans="1:2" ht="18.75">
      <c r="A28" s="73" t="s">
        <v>124</v>
      </c>
      <c r="B28" s="73" t="s">
        <v>92</v>
      </c>
    </row>
    <row r="29" spans="1:2" ht="18.75">
      <c r="A29" s="73" t="s">
        <v>120</v>
      </c>
      <c r="B29" s="73" t="s">
        <v>80</v>
      </c>
    </row>
    <row r="30" spans="1:2" ht="18.75">
      <c r="A30" s="73" t="s">
        <v>148</v>
      </c>
      <c r="B30" s="73" t="s">
        <v>112</v>
      </c>
    </row>
    <row r="31" spans="1:2" ht="18.75">
      <c r="A31" s="73" t="s">
        <v>119</v>
      </c>
      <c r="B31" s="73" t="s">
        <v>80</v>
      </c>
    </row>
    <row r="32" spans="1:2" ht="18.75">
      <c r="A32" s="73" t="s">
        <v>176</v>
      </c>
      <c r="B32" s="73" t="s">
        <v>195</v>
      </c>
    </row>
    <row r="34" ht="18.75">
      <c r="A34" s="72" t="s">
        <v>295</v>
      </c>
    </row>
    <row r="35" ht="18.75">
      <c r="A35" s="73" t="s">
        <v>300</v>
      </c>
    </row>
    <row r="36" ht="18.75">
      <c r="A36" s="73" t="s">
        <v>293</v>
      </c>
    </row>
    <row r="37" ht="18.75">
      <c r="A37" s="73" t="s">
        <v>332</v>
      </c>
    </row>
    <row r="38" ht="18.75">
      <c r="A38" s="101" t="s">
        <v>333</v>
      </c>
    </row>
    <row r="39" ht="18.75">
      <c r="A39" s="73" t="s">
        <v>330</v>
      </c>
    </row>
    <row r="40" ht="18.75">
      <c r="A40" s="73" t="s">
        <v>294</v>
      </c>
    </row>
    <row r="41" ht="18.75">
      <c r="A41" s="73" t="s">
        <v>331</v>
      </c>
    </row>
    <row r="42" ht="18.75">
      <c r="A42" s="73" t="s">
        <v>297</v>
      </c>
    </row>
    <row r="43" ht="18.75">
      <c r="A43" s="73" t="s">
        <v>298</v>
      </c>
    </row>
    <row r="44" ht="18.75">
      <c r="A44" s="73" t="s">
        <v>308</v>
      </c>
    </row>
    <row r="46" ht="15">
      <c r="A46" s="103" t="s">
        <v>310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7"/>
  <dimension ref="A1:Q71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6.8515625" style="0" customWidth="1"/>
    <col min="3" max="3" width="8.7109375" style="0" customWidth="1"/>
    <col min="4" max="4" width="10.140625" style="0" customWidth="1"/>
    <col min="7" max="7" width="11.421875" style="0" customWidth="1"/>
    <col min="8" max="8" width="6.28125" style="0" customWidth="1"/>
    <col min="9" max="9" width="5.57421875" style="0" customWidth="1"/>
    <col min="11" max="11" width="18.00390625" style="0" customWidth="1"/>
    <col min="12" max="12" width="11.8515625" style="0" customWidth="1"/>
    <col min="15" max="15" width="9.140625" style="0" hidden="1" customWidth="1"/>
  </cols>
  <sheetData>
    <row r="1" spans="1:17" ht="30">
      <c r="A1" s="1" t="s">
        <v>193</v>
      </c>
      <c r="E1" s="2" t="s">
        <v>112</v>
      </c>
      <c r="G1" s="3"/>
      <c r="M1" s="3"/>
      <c r="N1" s="3"/>
      <c r="P1" s="4"/>
      <c r="Q1" s="4"/>
    </row>
    <row r="2" spans="7:17" ht="15">
      <c r="G2" s="3"/>
      <c r="M2" s="3"/>
      <c r="N2" s="3"/>
      <c r="P2" s="4"/>
      <c r="Q2" s="4"/>
    </row>
    <row r="3" spans="1:17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  <c r="P3" s="4"/>
      <c r="Q3" s="4"/>
    </row>
    <row r="4" spans="1:17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</row>
    <row r="5" spans="1:17" ht="15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</row>
    <row r="6" spans="1:14" ht="15.75" customHeight="1">
      <c r="A6" s="195" t="s">
        <v>12</v>
      </c>
      <c r="B6" s="173"/>
      <c r="C6" s="173"/>
      <c r="D6" s="173"/>
      <c r="E6" s="146"/>
      <c r="F6" s="146"/>
      <c r="G6" s="24"/>
      <c r="H6" s="146"/>
      <c r="I6" s="146"/>
      <c r="J6" s="146"/>
      <c r="K6" s="146"/>
      <c r="L6" s="23"/>
      <c r="M6" s="24"/>
      <c r="N6" s="25"/>
    </row>
    <row r="7" spans="1:14" ht="49.5" customHeight="1">
      <c r="A7" s="22"/>
      <c r="B7" s="146"/>
      <c r="C7" s="146"/>
      <c r="D7" s="173" t="s">
        <v>13</v>
      </c>
      <c r="E7" s="173"/>
      <c r="F7" s="173"/>
      <c r="G7" s="26"/>
      <c r="H7" s="146"/>
      <c r="I7" s="146"/>
      <c r="J7" s="146"/>
      <c r="K7" s="146"/>
      <c r="L7" s="23"/>
      <c r="M7" s="147" t="s">
        <v>14</v>
      </c>
      <c r="N7" s="148"/>
    </row>
    <row r="8" spans="1:14" ht="12.75" customHeight="1">
      <c r="A8" s="149"/>
      <c r="B8" s="150"/>
      <c r="C8" s="151"/>
      <c r="D8" s="27" t="s">
        <v>15</v>
      </c>
      <c r="E8" s="154" t="s">
        <v>16</v>
      </c>
      <c r="F8" s="154"/>
      <c r="G8" s="27" t="s">
        <v>17</v>
      </c>
      <c r="H8" s="154" t="s">
        <v>18</v>
      </c>
      <c r="I8" s="154"/>
      <c r="J8" s="154" t="s">
        <v>19</v>
      </c>
      <c r="K8" s="154"/>
      <c r="L8" s="27"/>
      <c r="M8" s="27" t="s">
        <v>20</v>
      </c>
      <c r="N8" s="27"/>
    </row>
    <row r="9" spans="1:14" ht="31.5">
      <c r="A9" s="149"/>
      <c r="B9" s="152"/>
      <c r="C9" s="153"/>
      <c r="D9" s="28" t="s">
        <v>21</v>
      </c>
      <c r="E9" s="155" t="s">
        <v>22</v>
      </c>
      <c r="F9" s="155"/>
      <c r="G9" s="28" t="s">
        <v>23</v>
      </c>
      <c r="H9" s="155" t="s">
        <v>23</v>
      </c>
      <c r="I9" s="155"/>
      <c r="J9" s="155" t="s">
        <v>22</v>
      </c>
      <c r="K9" s="155"/>
      <c r="L9" s="28" t="s">
        <v>24</v>
      </c>
      <c r="M9" s="28" t="s">
        <v>21</v>
      </c>
      <c r="N9" s="28" t="s">
        <v>25</v>
      </c>
    </row>
    <row r="10" spans="1:14" ht="19.5" customHeight="1">
      <c r="A10" s="140" t="s">
        <v>26</v>
      </c>
      <c r="B10" s="141"/>
      <c r="C10" s="142"/>
      <c r="D10" s="29">
        <v>0</v>
      </c>
      <c r="E10" s="143">
        <v>5</v>
      </c>
      <c r="F10" s="143"/>
      <c r="G10" s="29">
        <v>2</v>
      </c>
      <c r="H10" s="143">
        <v>1</v>
      </c>
      <c r="I10" s="143"/>
      <c r="J10" s="143">
        <v>1</v>
      </c>
      <c r="K10" s="143"/>
      <c r="L10" s="29">
        <v>2</v>
      </c>
      <c r="M10" s="29">
        <v>0</v>
      </c>
      <c r="N10" s="29">
        <v>0</v>
      </c>
    </row>
    <row r="11" spans="1:15" ht="19.5" customHeight="1">
      <c r="A11" s="140" t="s">
        <v>27</v>
      </c>
      <c r="B11" s="141"/>
      <c r="C11" s="142"/>
      <c r="D11" s="30"/>
      <c r="E11" s="144"/>
      <c r="F11" s="145"/>
      <c r="G11" s="30"/>
      <c r="H11" s="144"/>
      <c r="I11" s="145"/>
      <c r="J11" s="144"/>
      <c r="K11" s="145"/>
      <c r="L11" s="30"/>
      <c r="M11" s="30"/>
      <c r="N11" s="30"/>
      <c r="O11">
        <f>SUM(D11:N11)</f>
        <v>0</v>
      </c>
    </row>
    <row r="13" spans="1:14" s="34" customFormat="1" ht="19.5" customHeight="1">
      <c r="A13" s="192" t="s">
        <v>146</v>
      </c>
      <c r="B13" s="105"/>
      <c r="C13" s="105"/>
      <c r="D13" s="105"/>
      <c r="E13" s="105"/>
      <c r="F13" s="82" t="s">
        <v>26</v>
      </c>
      <c r="G13" s="92" t="s">
        <v>27</v>
      </c>
      <c r="H13" s="193"/>
      <c r="I13" s="196" t="s">
        <v>147</v>
      </c>
      <c r="J13" s="197"/>
      <c r="K13" s="197"/>
      <c r="L13" s="198"/>
      <c r="M13" s="53" t="s">
        <v>26</v>
      </c>
      <c r="N13" s="53" t="s">
        <v>27</v>
      </c>
    </row>
    <row r="14" spans="1:17" s="34" customFormat="1" ht="19.5" customHeight="1">
      <c r="A14" s="105" t="s">
        <v>181</v>
      </c>
      <c r="B14" s="105"/>
      <c r="C14" s="105"/>
      <c r="D14" s="105"/>
      <c r="E14" s="105"/>
      <c r="F14" s="36">
        <v>1</v>
      </c>
      <c r="G14" s="37"/>
      <c r="H14" s="111"/>
      <c r="I14" s="111" t="s">
        <v>93</v>
      </c>
      <c r="J14" s="111"/>
      <c r="K14" s="111"/>
      <c r="L14" s="111"/>
      <c r="M14" s="36">
        <v>1</v>
      </c>
      <c r="N14" s="37"/>
      <c r="O14" s="34">
        <f>+N14+G14</f>
        <v>0</v>
      </c>
      <c r="P14" s="71"/>
      <c r="Q14" s="71"/>
    </row>
    <row r="15" spans="1:17" s="34" customFormat="1" ht="19.5" customHeight="1">
      <c r="A15" s="105" t="s">
        <v>182</v>
      </c>
      <c r="B15" s="105"/>
      <c r="C15" s="105"/>
      <c r="D15" s="105"/>
      <c r="E15" s="105"/>
      <c r="F15" s="36">
        <v>2</v>
      </c>
      <c r="G15" s="37"/>
      <c r="H15" s="111"/>
      <c r="I15" s="111" t="s">
        <v>113</v>
      </c>
      <c r="J15" s="111"/>
      <c r="K15" s="111"/>
      <c r="L15" s="111"/>
      <c r="M15" s="36">
        <v>2</v>
      </c>
      <c r="N15" s="37"/>
      <c r="O15" s="34">
        <f>+N15+G15</f>
        <v>0</v>
      </c>
      <c r="P15" s="39"/>
      <c r="Q15" s="39"/>
    </row>
    <row r="16" spans="1:17" s="34" customFormat="1" ht="19.5" customHeight="1">
      <c r="A16" s="105" t="s">
        <v>183</v>
      </c>
      <c r="B16" s="105"/>
      <c r="C16" s="105"/>
      <c r="D16" s="105"/>
      <c r="E16" s="105"/>
      <c r="F16" s="36">
        <v>3</v>
      </c>
      <c r="G16" s="37"/>
      <c r="H16" s="111"/>
      <c r="I16" s="111" t="s">
        <v>114</v>
      </c>
      <c r="J16" s="111"/>
      <c r="K16" s="111"/>
      <c r="L16" s="111"/>
      <c r="M16" s="36">
        <v>3</v>
      </c>
      <c r="N16" s="37"/>
      <c r="O16" s="34">
        <f>+N16+G16</f>
        <v>0</v>
      </c>
      <c r="P16" s="39"/>
      <c r="Q16" s="39"/>
    </row>
    <row r="17" spans="1:17" s="34" customFormat="1" ht="19.5" customHeight="1">
      <c r="A17" s="105" t="s">
        <v>184</v>
      </c>
      <c r="B17" s="105"/>
      <c r="C17" s="105"/>
      <c r="D17" s="105"/>
      <c r="E17" s="105"/>
      <c r="F17" s="36">
        <v>4</v>
      </c>
      <c r="G17" s="37"/>
      <c r="H17" s="111"/>
      <c r="I17" s="111" t="s">
        <v>96</v>
      </c>
      <c r="J17" s="111"/>
      <c r="K17" s="111"/>
      <c r="L17" s="111"/>
      <c r="M17" s="36">
        <v>4</v>
      </c>
      <c r="N17" s="37"/>
      <c r="O17" s="34">
        <f>+N17+G17</f>
        <v>0</v>
      </c>
      <c r="P17" s="39"/>
      <c r="Q17" s="39"/>
    </row>
    <row r="18" spans="1:17" s="34" customFormat="1" ht="19.5" customHeight="1">
      <c r="A18" s="105" t="s">
        <v>185</v>
      </c>
      <c r="B18" s="105"/>
      <c r="C18" s="105"/>
      <c r="D18" s="105"/>
      <c r="E18" s="105"/>
      <c r="F18" s="36">
        <v>5</v>
      </c>
      <c r="G18" s="37"/>
      <c r="H18" s="194"/>
      <c r="I18" s="111" t="s">
        <v>97</v>
      </c>
      <c r="J18" s="111"/>
      <c r="K18" s="111"/>
      <c r="L18" s="111"/>
      <c r="M18" s="36">
        <v>5</v>
      </c>
      <c r="N18" s="37"/>
      <c r="O18" s="34">
        <f>+N18+G18</f>
        <v>0</v>
      </c>
      <c r="P18" s="39"/>
      <c r="Q18" s="39"/>
    </row>
    <row r="19" spans="1:14" s="41" customFormat="1" ht="19.5" customHeight="1">
      <c r="A19" s="136" t="s">
        <v>46</v>
      </c>
      <c r="B19" s="109"/>
      <c r="C19" s="109"/>
      <c r="D19" s="109"/>
      <c r="E19" s="109"/>
      <c r="F19" s="109"/>
      <c r="G19" s="110"/>
      <c r="H19" s="199" t="s">
        <v>47</v>
      </c>
      <c r="I19" s="109"/>
      <c r="J19" s="109"/>
      <c r="K19" s="109"/>
      <c r="L19" s="110"/>
      <c r="M19" s="53" t="s">
        <v>26</v>
      </c>
      <c r="N19" s="53" t="s">
        <v>27</v>
      </c>
    </row>
    <row r="20" spans="1:15" s="41" customFormat="1" ht="19.5" customHeight="1">
      <c r="A20" s="116" t="s">
        <v>177</v>
      </c>
      <c r="B20" s="117"/>
      <c r="C20" s="117"/>
      <c r="D20" s="117"/>
      <c r="E20" s="117"/>
      <c r="F20" s="117"/>
      <c r="G20" s="118"/>
      <c r="H20" s="108" t="s">
        <v>115</v>
      </c>
      <c r="I20" s="109"/>
      <c r="J20" s="109"/>
      <c r="K20" s="109"/>
      <c r="L20" s="110"/>
      <c r="M20" s="36">
        <v>1</v>
      </c>
      <c r="N20" s="37"/>
      <c r="O20" s="41">
        <f>+N20</f>
        <v>0</v>
      </c>
    </row>
    <row r="21" spans="1:15" s="34" customFormat="1" ht="19.5" customHeight="1">
      <c r="A21" s="119"/>
      <c r="B21" s="120"/>
      <c r="C21" s="120"/>
      <c r="D21" s="120"/>
      <c r="E21" s="120"/>
      <c r="F21" s="120"/>
      <c r="G21" s="121"/>
      <c r="H21" s="108" t="s">
        <v>222</v>
      </c>
      <c r="I21" s="109"/>
      <c r="J21" s="109"/>
      <c r="K21" s="109"/>
      <c r="L21" s="110"/>
      <c r="M21" s="36">
        <v>2</v>
      </c>
      <c r="N21" s="37"/>
      <c r="O21" s="41">
        <f aca="true" t="shared" si="0" ref="O21:O60">+N21</f>
        <v>0</v>
      </c>
    </row>
    <row r="22" spans="1:15" ht="19.5" customHeight="1">
      <c r="A22" s="119"/>
      <c r="B22" s="120"/>
      <c r="C22" s="120"/>
      <c r="D22" s="120"/>
      <c r="E22" s="120"/>
      <c r="F22" s="120"/>
      <c r="G22" s="121"/>
      <c r="H22" s="108" t="s">
        <v>223</v>
      </c>
      <c r="I22" s="109"/>
      <c r="J22" s="109"/>
      <c r="K22" s="109"/>
      <c r="L22" s="110"/>
      <c r="M22" s="36">
        <v>3</v>
      </c>
      <c r="N22" s="37"/>
      <c r="O22" s="41">
        <f t="shared" si="0"/>
        <v>0</v>
      </c>
    </row>
    <row r="23" spans="1:17" ht="19.5" customHeight="1">
      <c r="A23" s="119"/>
      <c r="B23" s="120"/>
      <c r="C23" s="120"/>
      <c r="D23" s="120"/>
      <c r="E23" s="120"/>
      <c r="F23" s="120"/>
      <c r="G23" s="121"/>
      <c r="H23" s="108" t="s">
        <v>224</v>
      </c>
      <c r="I23" s="109"/>
      <c r="J23" s="109"/>
      <c r="K23" s="109"/>
      <c r="L23" s="110"/>
      <c r="M23" s="36">
        <v>5</v>
      </c>
      <c r="N23" s="37"/>
      <c r="O23" s="41">
        <f t="shared" si="0"/>
        <v>0</v>
      </c>
      <c r="P23" s="71"/>
      <c r="Q23" s="71"/>
    </row>
    <row r="24" spans="1:17" ht="19.5" customHeight="1">
      <c r="A24" s="119"/>
      <c r="B24" s="120"/>
      <c r="C24" s="120"/>
      <c r="D24" s="120"/>
      <c r="E24" s="120"/>
      <c r="F24" s="120"/>
      <c r="G24" s="121"/>
      <c r="H24" s="108" t="s">
        <v>232</v>
      </c>
      <c r="I24" s="109"/>
      <c r="J24" s="109"/>
      <c r="K24" s="109"/>
      <c r="L24" s="110"/>
      <c r="M24" s="36">
        <v>10</v>
      </c>
      <c r="N24" s="37"/>
      <c r="O24" s="41">
        <f t="shared" si="0"/>
        <v>0</v>
      </c>
      <c r="P24" s="71"/>
      <c r="Q24" s="71"/>
    </row>
    <row r="25" spans="1:17" ht="19.5" customHeight="1">
      <c r="A25" s="122"/>
      <c r="B25" s="123"/>
      <c r="C25" s="123"/>
      <c r="D25" s="123"/>
      <c r="E25" s="123"/>
      <c r="F25" s="123"/>
      <c r="G25" s="125"/>
      <c r="H25" s="108" t="s">
        <v>233</v>
      </c>
      <c r="I25" s="109"/>
      <c r="J25" s="109"/>
      <c r="K25" s="109"/>
      <c r="L25" s="110"/>
      <c r="M25" s="36">
        <v>15</v>
      </c>
      <c r="N25" s="37"/>
      <c r="O25" s="41">
        <f t="shared" si="0"/>
        <v>0</v>
      </c>
      <c r="P25" s="71"/>
      <c r="Q25" s="71"/>
    </row>
    <row r="26" spans="1:17" ht="19.5" customHeight="1">
      <c r="A26" s="116" t="s">
        <v>264</v>
      </c>
      <c r="B26" s="117"/>
      <c r="C26" s="117"/>
      <c r="D26" s="117"/>
      <c r="E26" s="117"/>
      <c r="F26" s="117"/>
      <c r="G26" s="118"/>
      <c r="H26" s="112" t="s">
        <v>311</v>
      </c>
      <c r="I26" s="109"/>
      <c r="J26" s="109" t="s">
        <v>216</v>
      </c>
      <c r="K26" s="109"/>
      <c r="L26" s="110"/>
      <c r="M26" s="36">
        <v>0</v>
      </c>
      <c r="N26" s="37"/>
      <c r="O26" s="41">
        <f t="shared" si="0"/>
        <v>0</v>
      </c>
      <c r="P26" s="71"/>
      <c r="Q26" s="71"/>
    </row>
    <row r="27" spans="1:17" ht="19.5" customHeight="1">
      <c r="A27" s="119"/>
      <c r="B27" s="120"/>
      <c r="C27" s="120"/>
      <c r="D27" s="120"/>
      <c r="E27" s="120"/>
      <c r="F27" s="120"/>
      <c r="G27" s="121"/>
      <c r="H27" s="112" t="s">
        <v>312</v>
      </c>
      <c r="I27" s="109"/>
      <c r="J27" s="109"/>
      <c r="K27" s="109"/>
      <c r="L27" s="110"/>
      <c r="M27" s="36">
        <v>0</v>
      </c>
      <c r="N27" s="37"/>
      <c r="O27" s="41">
        <f t="shared" si="0"/>
        <v>0</v>
      </c>
      <c r="P27" s="71"/>
      <c r="Q27" s="71"/>
    </row>
    <row r="28" spans="1:17" ht="19.5" customHeight="1">
      <c r="A28" s="119"/>
      <c r="B28" s="120"/>
      <c r="C28" s="120"/>
      <c r="D28" s="120"/>
      <c r="E28" s="120"/>
      <c r="F28" s="120"/>
      <c r="G28" s="121"/>
      <c r="H28" s="112" t="s">
        <v>313</v>
      </c>
      <c r="I28" s="109"/>
      <c r="J28" s="109"/>
      <c r="K28" s="109"/>
      <c r="L28" s="110"/>
      <c r="M28" s="36">
        <v>0</v>
      </c>
      <c r="N28" s="37"/>
      <c r="O28" s="41">
        <f t="shared" si="0"/>
        <v>0</v>
      </c>
      <c r="P28" s="71"/>
      <c r="Q28" s="71"/>
    </row>
    <row r="29" spans="1:15" s="41" customFormat="1" ht="19.5" customHeight="1">
      <c r="A29" s="116" t="s">
        <v>225</v>
      </c>
      <c r="B29" s="117"/>
      <c r="C29" s="117"/>
      <c r="D29" s="117"/>
      <c r="E29" s="117"/>
      <c r="F29" s="117"/>
      <c r="G29" s="118"/>
      <c r="H29" s="112" t="s">
        <v>318</v>
      </c>
      <c r="I29" s="109"/>
      <c r="J29" s="109" t="s">
        <v>221</v>
      </c>
      <c r="K29" s="109"/>
      <c r="L29" s="110"/>
      <c r="M29" s="36">
        <v>0</v>
      </c>
      <c r="N29" s="37"/>
      <c r="O29" s="41">
        <f t="shared" si="0"/>
        <v>0</v>
      </c>
    </row>
    <row r="30" spans="1:15" s="41" customFormat="1" ht="19.5" customHeight="1">
      <c r="A30" s="119"/>
      <c r="B30" s="120"/>
      <c r="C30" s="120"/>
      <c r="D30" s="120"/>
      <c r="E30" s="120"/>
      <c r="F30" s="120"/>
      <c r="G30" s="121"/>
      <c r="H30" s="112" t="s">
        <v>315</v>
      </c>
      <c r="I30" s="109"/>
      <c r="J30" s="109" t="s">
        <v>218</v>
      </c>
      <c r="K30" s="109"/>
      <c r="L30" s="110"/>
      <c r="M30" s="36">
        <v>0</v>
      </c>
      <c r="N30" s="37"/>
      <c r="O30" s="41">
        <f t="shared" si="0"/>
        <v>0</v>
      </c>
    </row>
    <row r="31" spans="1:15" s="41" customFormat="1" ht="19.5" customHeight="1">
      <c r="A31" s="119"/>
      <c r="B31" s="120"/>
      <c r="C31" s="120"/>
      <c r="D31" s="120"/>
      <c r="E31" s="120"/>
      <c r="F31" s="120"/>
      <c r="G31" s="121"/>
      <c r="H31" s="112" t="s">
        <v>316</v>
      </c>
      <c r="I31" s="109"/>
      <c r="J31" s="109" t="s">
        <v>226</v>
      </c>
      <c r="K31" s="109"/>
      <c r="L31" s="110"/>
      <c r="M31" s="36">
        <v>0</v>
      </c>
      <c r="N31" s="37"/>
      <c r="O31" s="41">
        <f t="shared" si="0"/>
        <v>0</v>
      </c>
    </row>
    <row r="32" spans="1:14" s="41" customFormat="1" ht="19.5" customHeight="1">
      <c r="A32" s="119"/>
      <c r="B32" s="120"/>
      <c r="C32" s="120"/>
      <c r="D32" s="120"/>
      <c r="E32" s="120"/>
      <c r="F32" s="120"/>
      <c r="G32" s="121"/>
      <c r="H32" s="113" t="s">
        <v>314</v>
      </c>
      <c r="I32" s="114"/>
      <c r="J32" s="114" t="s">
        <v>217</v>
      </c>
      <c r="K32" s="114"/>
      <c r="L32" s="115"/>
      <c r="M32" s="36">
        <v>5</v>
      </c>
      <c r="N32" s="37"/>
    </row>
    <row r="33" spans="1:15" s="41" customFormat="1" ht="19.5" customHeight="1">
      <c r="A33" s="119"/>
      <c r="B33" s="120"/>
      <c r="C33" s="120"/>
      <c r="D33" s="120"/>
      <c r="E33" s="120"/>
      <c r="F33" s="120"/>
      <c r="G33" s="121"/>
      <c r="H33" s="112" t="s">
        <v>317</v>
      </c>
      <c r="I33" s="109"/>
      <c r="J33" s="109" t="s">
        <v>219</v>
      </c>
      <c r="K33" s="109"/>
      <c r="L33" s="110"/>
      <c r="M33" s="36">
        <v>5</v>
      </c>
      <c r="N33" s="37"/>
      <c r="O33" s="41">
        <f t="shared" si="0"/>
        <v>0</v>
      </c>
    </row>
    <row r="34" spans="1:15" s="41" customFormat="1" ht="19.5" customHeight="1">
      <c r="A34" s="119"/>
      <c r="B34" s="120"/>
      <c r="C34" s="120"/>
      <c r="D34" s="120"/>
      <c r="E34" s="120"/>
      <c r="F34" s="120"/>
      <c r="G34" s="121"/>
      <c r="H34" s="112" t="s">
        <v>319</v>
      </c>
      <c r="I34" s="109"/>
      <c r="J34" s="109" t="s">
        <v>220</v>
      </c>
      <c r="K34" s="109"/>
      <c r="L34" s="110"/>
      <c r="M34" s="36">
        <v>0</v>
      </c>
      <c r="N34" s="37"/>
      <c r="O34" s="41">
        <f t="shared" si="0"/>
        <v>0</v>
      </c>
    </row>
    <row r="35" spans="1:17" ht="19.5" customHeight="1">
      <c r="A35" s="116" t="s">
        <v>265</v>
      </c>
      <c r="B35" s="117"/>
      <c r="C35" s="117"/>
      <c r="D35" s="117"/>
      <c r="E35" s="117"/>
      <c r="F35" s="117"/>
      <c r="G35" s="118"/>
      <c r="H35" s="112" t="s">
        <v>320</v>
      </c>
      <c r="I35" s="109"/>
      <c r="J35" s="109"/>
      <c r="K35" s="109"/>
      <c r="L35" s="110"/>
      <c r="M35" s="36">
        <v>0</v>
      </c>
      <c r="N35" s="37"/>
      <c r="O35" s="41">
        <f t="shared" si="0"/>
        <v>0</v>
      </c>
      <c r="P35" s="71"/>
      <c r="Q35" s="71"/>
    </row>
    <row r="36" spans="1:17" ht="19.5" customHeight="1">
      <c r="A36" s="119"/>
      <c r="B36" s="120"/>
      <c r="C36" s="120"/>
      <c r="D36" s="120"/>
      <c r="E36" s="120"/>
      <c r="F36" s="120"/>
      <c r="G36" s="121"/>
      <c r="H36" s="112" t="s">
        <v>321</v>
      </c>
      <c r="I36" s="109"/>
      <c r="J36" s="109"/>
      <c r="K36" s="109"/>
      <c r="L36" s="110"/>
      <c r="M36" s="36">
        <v>1</v>
      </c>
      <c r="N36" s="37"/>
      <c r="O36" s="41">
        <f t="shared" si="0"/>
        <v>0</v>
      </c>
      <c r="P36" s="71"/>
      <c r="Q36" s="71"/>
    </row>
    <row r="37" spans="1:17" ht="19.5" customHeight="1">
      <c r="A37" s="119"/>
      <c r="B37" s="120"/>
      <c r="C37" s="120"/>
      <c r="D37" s="120"/>
      <c r="E37" s="120"/>
      <c r="F37" s="120"/>
      <c r="G37" s="121"/>
      <c r="H37" s="112" t="s">
        <v>322</v>
      </c>
      <c r="I37" s="109"/>
      <c r="J37" s="109"/>
      <c r="K37" s="109"/>
      <c r="L37" s="110"/>
      <c r="M37" s="36">
        <v>3</v>
      </c>
      <c r="N37" s="37"/>
      <c r="O37" s="41">
        <f t="shared" si="0"/>
        <v>0</v>
      </c>
      <c r="P37" s="71"/>
      <c r="Q37" s="71"/>
    </row>
    <row r="38" spans="1:17" ht="19.5" customHeight="1">
      <c r="A38" s="119"/>
      <c r="B38" s="120"/>
      <c r="C38" s="120"/>
      <c r="D38" s="120"/>
      <c r="E38" s="120"/>
      <c r="F38" s="120"/>
      <c r="G38" s="121"/>
      <c r="H38" s="112" t="s">
        <v>323</v>
      </c>
      <c r="I38" s="109"/>
      <c r="J38" s="109"/>
      <c r="K38" s="109"/>
      <c r="L38" s="110"/>
      <c r="M38" s="36">
        <v>5</v>
      </c>
      <c r="N38" s="37"/>
      <c r="O38" s="41">
        <f t="shared" si="0"/>
        <v>0</v>
      </c>
      <c r="P38" s="71"/>
      <c r="Q38" s="71"/>
    </row>
    <row r="39" spans="1:17" ht="19.5" customHeight="1">
      <c r="A39" s="105" t="s">
        <v>227</v>
      </c>
      <c r="B39" s="106"/>
      <c r="C39" s="106"/>
      <c r="D39" s="106"/>
      <c r="E39" s="106"/>
      <c r="F39" s="106"/>
      <c r="G39" s="106"/>
      <c r="H39" s="107" t="s">
        <v>324</v>
      </c>
      <c r="I39" s="106"/>
      <c r="J39" s="106"/>
      <c r="K39" s="106"/>
      <c r="L39" s="106"/>
      <c r="M39" s="36">
        <v>0</v>
      </c>
      <c r="N39" s="37"/>
      <c r="O39" s="41">
        <f t="shared" si="0"/>
        <v>0</v>
      </c>
      <c r="P39" s="71"/>
      <c r="Q39" s="71"/>
    </row>
    <row r="40" spans="1:17" ht="19.5" customHeight="1">
      <c r="A40" s="106"/>
      <c r="B40" s="106"/>
      <c r="C40" s="106"/>
      <c r="D40" s="106"/>
      <c r="E40" s="106"/>
      <c r="F40" s="106"/>
      <c r="G40" s="106"/>
      <c r="H40" s="107" t="s">
        <v>228</v>
      </c>
      <c r="I40" s="106"/>
      <c r="J40" s="106"/>
      <c r="K40" s="106"/>
      <c r="L40" s="106"/>
      <c r="M40" s="36">
        <v>3</v>
      </c>
      <c r="N40" s="37"/>
      <c r="O40" s="41">
        <f t="shared" si="0"/>
        <v>0</v>
      </c>
      <c r="P40" s="71"/>
      <c r="Q40" s="71"/>
    </row>
    <row r="41" spans="1:17" ht="19.5" customHeight="1">
      <c r="A41" s="105" t="s">
        <v>234</v>
      </c>
      <c r="B41" s="106"/>
      <c r="C41" s="106"/>
      <c r="D41" s="106"/>
      <c r="E41" s="106"/>
      <c r="F41" s="106"/>
      <c r="G41" s="106"/>
      <c r="H41" s="111" t="s">
        <v>212</v>
      </c>
      <c r="I41" s="106"/>
      <c r="J41" s="106"/>
      <c r="K41" s="106"/>
      <c r="L41" s="106"/>
      <c r="M41" s="36">
        <v>0</v>
      </c>
      <c r="N41" s="37"/>
      <c r="O41" s="41">
        <f t="shared" si="0"/>
        <v>0</v>
      </c>
      <c r="P41" s="71"/>
      <c r="Q41" s="71"/>
    </row>
    <row r="42" spans="1:17" ht="19.5" customHeight="1">
      <c r="A42" s="106"/>
      <c r="B42" s="106"/>
      <c r="C42" s="106"/>
      <c r="D42" s="106"/>
      <c r="E42" s="106"/>
      <c r="F42" s="106"/>
      <c r="G42" s="106"/>
      <c r="H42" s="111" t="s">
        <v>213</v>
      </c>
      <c r="I42" s="106"/>
      <c r="J42" s="106"/>
      <c r="K42" s="106"/>
      <c r="L42" s="106"/>
      <c r="M42" s="36">
        <v>1</v>
      </c>
      <c r="N42" s="37"/>
      <c r="O42" s="41">
        <f t="shared" si="0"/>
        <v>0</v>
      </c>
      <c r="P42" s="71"/>
      <c r="Q42" s="71"/>
    </row>
    <row r="43" spans="1:17" ht="19.5" customHeight="1">
      <c r="A43" s="106"/>
      <c r="B43" s="106"/>
      <c r="C43" s="106"/>
      <c r="D43" s="106"/>
      <c r="E43" s="106"/>
      <c r="F43" s="106"/>
      <c r="G43" s="106"/>
      <c r="H43" s="111" t="s">
        <v>214</v>
      </c>
      <c r="I43" s="106"/>
      <c r="J43" s="106"/>
      <c r="K43" s="106"/>
      <c r="L43" s="106"/>
      <c r="M43" s="36">
        <v>2</v>
      </c>
      <c r="N43" s="37"/>
      <c r="O43" s="41">
        <f t="shared" si="0"/>
        <v>0</v>
      </c>
      <c r="P43" s="71"/>
      <c r="Q43" s="71"/>
    </row>
    <row r="44" spans="1:17" ht="19.5" customHeight="1">
      <c r="A44" s="106"/>
      <c r="B44" s="106"/>
      <c r="C44" s="106"/>
      <c r="D44" s="106"/>
      <c r="E44" s="106"/>
      <c r="F44" s="106"/>
      <c r="G44" s="106"/>
      <c r="H44" s="111" t="s">
        <v>215</v>
      </c>
      <c r="I44" s="106"/>
      <c r="J44" s="106"/>
      <c r="K44" s="106"/>
      <c r="L44" s="106"/>
      <c r="M44" s="36">
        <v>3</v>
      </c>
      <c r="N44" s="37"/>
      <c r="O44" s="41">
        <f t="shared" si="0"/>
        <v>0</v>
      </c>
      <c r="P44" s="71"/>
      <c r="Q44" s="71"/>
    </row>
    <row r="45" spans="1:17" ht="19.5" customHeight="1">
      <c r="A45" s="105" t="s">
        <v>229</v>
      </c>
      <c r="B45" s="106"/>
      <c r="C45" s="106"/>
      <c r="D45" s="106"/>
      <c r="E45" s="106"/>
      <c r="F45" s="106"/>
      <c r="G45" s="106"/>
      <c r="H45" s="111" t="s">
        <v>48</v>
      </c>
      <c r="I45" s="106"/>
      <c r="J45" s="106"/>
      <c r="K45" s="106"/>
      <c r="L45" s="106"/>
      <c r="M45" s="36">
        <v>10</v>
      </c>
      <c r="N45" s="37"/>
      <c r="O45" s="41">
        <f t="shared" si="0"/>
        <v>0</v>
      </c>
      <c r="P45" s="71"/>
      <c r="Q45" s="71"/>
    </row>
    <row r="46" spans="1:17" ht="19.5" customHeight="1">
      <c r="A46" s="106"/>
      <c r="B46" s="106"/>
      <c r="C46" s="106"/>
      <c r="D46" s="106"/>
      <c r="E46" s="106"/>
      <c r="F46" s="106"/>
      <c r="G46" s="106"/>
      <c r="H46" s="111" t="s">
        <v>50</v>
      </c>
      <c r="I46" s="106"/>
      <c r="J46" s="106"/>
      <c r="K46" s="106"/>
      <c r="L46" s="106"/>
      <c r="M46" s="36">
        <v>0</v>
      </c>
      <c r="N46" s="37"/>
      <c r="O46" s="41">
        <f t="shared" si="0"/>
        <v>0</v>
      </c>
      <c r="P46" s="71"/>
      <c r="Q46" s="71"/>
    </row>
    <row r="47" spans="1:17" ht="19.5" customHeight="1">
      <c r="A47" s="105" t="s">
        <v>235</v>
      </c>
      <c r="B47" s="106"/>
      <c r="C47" s="106"/>
      <c r="D47" s="106"/>
      <c r="E47" s="106"/>
      <c r="F47" s="106"/>
      <c r="G47" s="106"/>
      <c r="H47" s="107" t="s">
        <v>325</v>
      </c>
      <c r="I47" s="106"/>
      <c r="J47" s="106"/>
      <c r="K47" s="106"/>
      <c r="L47" s="106"/>
      <c r="M47" s="36">
        <v>15</v>
      </c>
      <c r="N47" s="37"/>
      <c r="O47" s="41">
        <f t="shared" si="0"/>
        <v>0</v>
      </c>
      <c r="P47" s="71"/>
      <c r="Q47" s="71"/>
    </row>
    <row r="48" spans="1:17" s="34" customFormat="1" ht="19.5" customHeight="1">
      <c r="A48" s="106"/>
      <c r="B48" s="106"/>
      <c r="C48" s="106"/>
      <c r="D48" s="106"/>
      <c r="E48" s="106"/>
      <c r="F48" s="106"/>
      <c r="G48" s="106"/>
      <c r="H48" s="107" t="s">
        <v>326</v>
      </c>
      <c r="I48" s="106"/>
      <c r="J48" s="106"/>
      <c r="K48" s="106"/>
      <c r="L48" s="106"/>
      <c r="M48" s="36">
        <v>0</v>
      </c>
      <c r="N48" s="37"/>
      <c r="O48" s="41">
        <f t="shared" si="0"/>
        <v>0</v>
      </c>
      <c r="P48" s="39"/>
      <c r="Q48" s="39"/>
    </row>
    <row r="49" spans="1:15" s="41" customFormat="1" ht="19.5" customHeight="1">
      <c r="A49" s="116" t="s">
        <v>230</v>
      </c>
      <c r="B49" s="183"/>
      <c r="C49" s="183"/>
      <c r="D49" s="183"/>
      <c r="E49" s="183"/>
      <c r="F49" s="183"/>
      <c r="G49" s="183"/>
      <c r="H49" s="108" t="s">
        <v>48</v>
      </c>
      <c r="I49" s="109"/>
      <c r="J49" s="109"/>
      <c r="K49" s="109"/>
      <c r="L49" s="110"/>
      <c r="M49" s="36">
        <v>2</v>
      </c>
      <c r="N49" s="37"/>
      <c r="O49" s="41">
        <f>+N49</f>
        <v>0</v>
      </c>
    </row>
    <row r="50" spans="1:15" s="41" customFormat="1" ht="19.5" customHeight="1">
      <c r="A50" s="188"/>
      <c r="B50" s="189"/>
      <c r="C50" s="189"/>
      <c r="D50" s="189"/>
      <c r="E50" s="189"/>
      <c r="F50" s="189"/>
      <c r="G50" s="189"/>
      <c r="H50" s="124" t="s">
        <v>50</v>
      </c>
      <c r="I50" s="123"/>
      <c r="J50" s="123"/>
      <c r="K50" s="123"/>
      <c r="L50" s="125"/>
      <c r="M50" s="36">
        <v>0</v>
      </c>
      <c r="N50" s="37"/>
      <c r="O50" s="41">
        <f t="shared" si="0"/>
        <v>0</v>
      </c>
    </row>
    <row r="51" spans="1:17" s="41" customFormat="1" ht="19.5" customHeight="1">
      <c r="A51" s="116" t="s">
        <v>231</v>
      </c>
      <c r="B51" s="183"/>
      <c r="C51" s="183"/>
      <c r="D51" s="183"/>
      <c r="E51" s="183"/>
      <c r="F51" s="183"/>
      <c r="G51" s="184"/>
      <c r="H51" s="108" t="s">
        <v>50</v>
      </c>
      <c r="I51" s="109"/>
      <c r="J51" s="109"/>
      <c r="K51" s="109"/>
      <c r="L51" s="110"/>
      <c r="M51" s="36">
        <v>0</v>
      </c>
      <c r="N51" s="37"/>
      <c r="O51" s="41">
        <f t="shared" si="0"/>
        <v>0</v>
      </c>
      <c r="P51" s="71"/>
      <c r="Q51" s="71"/>
    </row>
    <row r="52" spans="1:17" s="41" customFormat="1" ht="19.5" customHeight="1">
      <c r="A52" s="185"/>
      <c r="B52" s="186"/>
      <c r="C52" s="186"/>
      <c r="D52" s="186"/>
      <c r="E52" s="186"/>
      <c r="F52" s="186"/>
      <c r="G52" s="187"/>
      <c r="H52" s="108" t="s">
        <v>167</v>
      </c>
      <c r="I52" s="109"/>
      <c r="J52" s="109"/>
      <c r="K52" s="109"/>
      <c r="L52" s="110"/>
      <c r="M52" s="36">
        <v>1</v>
      </c>
      <c r="N52" s="37"/>
      <c r="O52" s="41">
        <f t="shared" si="0"/>
        <v>0</v>
      </c>
      <c r="P52" s="71"/>
      <c r="Q52" s="71"/>
    </row>
    <row r="53" spans="1:17" s="41" customFormat="1" ht="19.5" customHeight="1">
      <c r="A53" s="185"/>
      <c r="B53" s="186"/>
      <c r="C53" s="186"/>
      <c r="D53" s="186"/>
      <c r="E53" s="186"/>
      <c r="F53" s="186"/>
      <c r="G53" s="187"/>
      <c r="H53" s="108" t="s">
        <v>168</v>
      </c>
      <c r="I53" s="109"/>
      <c r="J53" s="109"/>
      <c r="K53" s="109"/>
      <c r="L53" s="110"/>
      <c r="M53" s="36">
        <v>5</v>
      </c>
      <c r="N53" s="37"/>
      <c r="O53" s="41">
        <f t="shared" si="0"/>
        <v>0</v>
      </c>
      <c r="P53" s="71"/>
      <c r="Q53" s="71"/>
    </row>
    <row r="54" spans="1:17" s="41" customFormat="1" ht="19.5" customHeight="1">
      <c r="A54" s="188"/>
      <c r="B54" s="189"/>
      <c r="C54" s="189"/>
      <c r="D54" s="189"/>
      <c r="E54" s="189"/>
      <c r="F54" s="189"/>
      <c r="G54" s="190"/>
      <c r="H54" s="191" t="s">
        <v>169</v>
      </c>
      <c r="I54" s="123"/>
      <c r="J54" s="123"/>
      <c r="K54" s="123"/>
      <c r="L54" s="125"/>
      <c r="M54" s="36">
        <v>10</v>
      </c>
      <c r="N54" s="37"/>
      <c r="O54" s="41">
        <f t="shared" si="0"/>
        <v>0</v>
      </c>
      <c r="P54" s="71"/>
      <c r="Q54" s="71"/>
    </row>
    <row r="55" spans="1:17" s="41" customFormat="1" ht="19.5" customHeight="1">
      <c r="A55" s="116" t="s">
        <v>270</v>
      </c>
      <c r="B55" s="117"/>
      <c r="C55" s="117"/>
      <c r="D55" s="117"/>
      <c r="E55" s="117"/>
      <c r="F55" s="117"/>
      <c r="G55" s="117"/>
      <c r="H55" s="108" t="s">
        <v>48</v>
      </c>
      <c r="I55" s="109"/>
      <c r="J55" s="109"/>
      <c r="K55" s="109"/>
      <c r="L55" s="110"/>
      <c r="M55" s="36">
        <v>0</v>
      </c>
      <c r="N55" s="37"/>
      <c r="O55" s="41">
        <f t="shared" si="0"/>
        <v>0</v>
      </c>
      <c r="P55" s="71"/>
      <c r="Q55" s="71"/>
    </row>
    <row r="56" spans="1:17" s="41" customFormat="1" ht="19.5" customHeight="1">
      <c r="A56" s="122"/>
      <c r="B56" s="123"/>
      <c r="C56" s="123"/>
      <c r="D56" s="123"/>
      <c r="E56" s="123"/>
      <c r="F56" s="123"/>
      <c r="G56" s="123"/>
      <c r="H56" s="124" t="s">
        <v>50</v>
      </c>
      <c r="I56" s="123"/>
      <c r="J56" s="123"/>
      <c r="K56" s="123"/>
      <c r="L56" s="125"/>
      <c r="M56" s="36">
        <v>0</v>
      </c>
      <c r="N56" s="37"/>
      <c r="O56" s="41">
        <f t="shared" si="0"/>
        <v>0</v>
      </c>
      <c r="P56" s="71"/>
      <c r="Q56" s="71"/>
    </row>
    <row r="57" spans="1:15" s="41" customFormat="1" ht="19.5" customHeight="1">
      <c r="A57" s="116" t="s">
        <v>271</v>
      </c>
      <c r="B57" s="117"/>
      <c r="C57" s="117"/>
      <c r="D57" s="117"/>
      <c r="E57" s="117"/>
      <c r="F57" s="117"/>
      <c r="G57" s="117"/>
      <c r="H57" s="108" t="s">
        <v>48</v>
      </c>
      <c r="I57" s="109"/>
      <c r="J57" s="109"/>
      <c r="K57" s="109"/>
      <c r="L57" s="110"/>
      <c r="M57" s="36">
        <v>5</v>
      </c>
      <c r="N57" s="37"/>
      <c r="O57" s="41">
        <f t="shared" si="0"/>
        <v>0</v>
      </c>
    </row>
    <row r="58" spans="1:15" s="41" customFormat="1" ht="19.5" customHeight="1">
      <c r="A58" s="122"/>
      <c r="B58" s="123"/>
      <c r="C58" s="123"/>
      <c r="D58" s="123"/>
      <c r="E58" s="123"/>
      <c r="F58" s="123"/>
      <c r="G58" s="123"/>
      <c r="H58" s="124" t="s">
        <v>50</v>
      </c>
      <c r="I58" s="123"/>
      <c r="J58" s="123"/>
      <c r="K58" s="123"/>
      <c r="L58" s="125"/>
      <c r="M58" s="36">
        <v>0</v>
      </c>
      <c r="N58" s="37"/>
      <c r="O58" s="41">
        <f t="shared" si="0"/>
        <v>0</v>
      </c>
    </row>
    <row r="59" spans="1:17" s="41" customFormat="1" ht="19.5" customHeight="1">
      <c r="A59" s="116" t="s">
        <v>272</v>
      </c>
      <c r="B59" s="117"/>
      <c r="C59" s="117"/>
      <c r="D59" s="117"/>
      <c r="E59" s="117"/>
      <c r="F59" s="117"/>
      <c r="G59" s="117"/>
      <c r="H59" s="108" t="s">
        <v>48</v>
      </c>
      <c r="I59" s="109"/>
      <c r="J59" s="109"/>
      <c r="K59" s="109"/>
      <c r="L59" s="110"/>
      <c r="M59" s="36">
        <v>10</v>
      </c>
      <c r="N59" s="37"/>
      <c r="O59" s="41">
        <f t="shared" si="0"/>
        <v>0</v>
      </c>
      <c r="P59" s="71"/>
      <c r="Q59" s="71"/>
    </row>
    <row r="60" spans="1:15" s="41" customFormat="1" ht="19.5" customHeight="1">
      <c r="A60" s="122"/>
      <c r="B60" s="123"/>
      <c r="C60" s="123"/>
      <c r="D60" s="123"/>
      <c r="E60" s="123"/>
      <c r="F60" s="123"/>
      <c r="G60" s="123"/>
      <c r="H60" s="124" t="s">
        <v>50</v>
      </c>
      <c r="I60" s="123"/>
      <c r="J60" s="123"/>
      <c r="K60" s="123"/>
      <c r="L60" s="125"/>
      <c r="M60" s="36">
        <v>0</v>
      </c>
      <c r="N60" s="37"/>
      <c r="O60" s="41">
        <f t="shared" si="0"/>
        <v>0</v>
      </c>
    </row>
    <row r="62" spans="1:14" s="34" customFormat="1" ht="15.75" customHeight="1">
      <c r="A62" s="136" t="s">
        <v>254</v>
      </c>
      <c r="B62" s="109"/>
      <c r="C62" s="109"/>
      <c r="D62" s="109"/>
      <c r="E62" s="110"/>
      <c r="F62" s="45" t="s">
        <v>61</v>
      </c>
      <c r="G62" s="46"/>
      <c r="H62" s="41"/>
      <c r="I62" s="41"/>
      <c r="J62" s="41"/>
      <c r="K62" s="41"/>
      <c r="L62" s="137" t="s">
        <v>62</v>
      </c>
      <c r="M62" s="138"/>
      <c r="N62" s="139"/>
    </row>
    <row r="63" spans="1:14" s="34" customFormat="1" ht="15" customHeight="1">
      <c r="A63" s="126" t="s">
        <v>285</v>
      </c>
      <c r="B63" s="127"/>
      <c r="C63" s="127"/>
      <c r="D63" s="127"/>
      <c r="E63" s="128"/>
      <c r="F63" s="200"/>
      <c r="G63" s="110"/>
      <c r="H63" s="41"/>
      <c r="I63" s="41"/>
      <c r="J63" s="41"/>
      <c r="K63" s="41"/>
      <c r="L63" s="129">
        <f>SUM(O11:O60)</f>
        <v>0</v>
      </c>
      <c r="M63" s="130"/>
      <c r="N63" s="131"/>
    </row>
    <row r="64" spans="1:14" s="34" customFormat="1" ht="15" customHeight="1">
      <c r="A64" s="126" t="s">
        <v>286</v>
      </c>
      <c r="B64" s="127"/>
      <c r="C64" s="127"/>
      <c r="D64" s="127"/>
      <c r="E64" s="128"/>
      <c r="F64" s="200"/>
      <c r="G64" s="110"/>
      <c r="H64" s="41"/>
      <c r="I64" s="41"/>
      <c r="J64" s="41"/>
      <c r="K64" s="41"/>
      <c r="L64" s="132"/>
      <c r="M64" s="130"/>
      <c r="N64" s="131"/>
    </row>
    <row r="65" spans="1:14" s="34" customFormat="1" ht="15" customHeight="1">
      <c r="A65" s="126" t="s">
        <v>287</v>
      </c>
      <c r="B65" s="127"/>
      <c r="C65" s="127"/>
      <c r="D65" s="127"/>
      <c r="E65" s="128"/>
      <c r="F65" s="200"/>
      <c r="G65" s="110"/>
      <c r="H65" s="41"/>
      <c r="I65" s="41"/>
      <c r="J65" s="41"/>
      <c r="K65" s="41"/>
      <c r="L65" s="133"/>
      <c r="M65" s="134"/>
      <c r="N65" s="135"/>
    </row>
    <row r="67" spans="1:17" ht="15.75" customHeight="1">
      <c r="A67" s="156" t="s">
        <v>9</v>
      </c>
      <c r="B67" s="157"/>
      <c r="C67" s="157"/>
      <c r="D67" s="158"/>
      <c r="E67" s="159"/>
      <c r="F67" s="160"/>
      <c r="G67" s="160"/>
      <c r="H67" s="160"/>
      <c r="I67" s="160"/>
      <c r="J67" s="160"/>
      <c r="K67" s="160"/>
      <c r="L67" s="160"/>
      <c r="M67" s="160"/>
      <c r="N67" s="161"/>
      <c r="P67" s="4"/>
      <c r="Q67" s="4"/>
    </row>
    <row r="68" spans="1:17" ht="15.75" customHeight="1">
      <c r="A68" s="168" t="s">
        <v>10</v>
      </c>
      <c r="B68" s="146"/>
      <c r="C68" s="146"/>
      <c r="D68" s="169"/>
      <c r="E68" s="162"/>
      <c r="F68" s="163"/>
      <c r="G68" s="163"/>
      <c r="H68" s="163"/>
      <c r="I68" s="163"/>
      <c r="J68" s="163"/>
      <c r="K68" s="163"/>
      <c r="L68" s="163"/>
      <c r="M68" s="163"/>
      <c r="N68" s="164"/>
      <c r="P68" s="4"/>
      <c r="Q68" s="4"/>
    </row>
    <row r="69" spans="1:17" ht="15.75" customHeight="1">
      <c r="A69" s="168" t="s">
        <v>11</v>
      </c>
      <c r="B69" s="146"/>
      <c r="C69" s="146"/>
      <c r="D69" s="169"/>
      <c r="E69" s="162"/>
      <c r="F69" s="163"/>
      <c r="G69" s="163"/>
      <c r="H69" s="163"/>
      <c r="I69" s="163"/>
      <c r="J69" s="163"/>
      <c r="K69" s="163"/>
      <c r="L69" s="163"/>
      <c r="M69" s="163"/>
      <c r="N69" s="164"/>
      <c r="P69" s="4"/>
      <c r="Q69" s="4"/>
    </row>
    <row r="70" spans="1:17" ht="15.75">
      <c r="A70" s="170"/>
      <c r="B70" s="171"/>
      <c r="C70" s="171"/>
      <c r="D70" s="172"/>
      <c r="E70" s="165"/>
      <c r="F70" s="166"/>
      <c r="G70" s="166"/>
      <c r="H70" s="166"/>
      <c r="I70" s="166"/>
      <c r="J70" s="166"/>
      <c r="K70" s="166"/>
      <c r="L70" s="166"/>
      <c r="M70" s="166"/>
      <c r="N70" s="167"/>
      <c r="P70" s="4"/>
      <c r="Q70" s="4"/>
    </row>
    <row r="71" spans="1:14" ht="30">
      <c r="A71" s="1" t="s">
        <v>193</v>
      </c>
      <c r="B71" s="8"/>
      <c r="C71" s="8"/>
      <c r="D71" s="8"/>
      <c r="E71" s="47"/>
      <c r="F71" s="47" t="s">
        <v>112</v>
      </c>
      <c r="G71" s="8"/>
      <c r="H71" s="8"/>
      <c r="I71" s="8"/>
      <c r="J71" s="8"/>
      <c r="K71" s="8"/>
      <c r="L71" s="8"/>
      <c r="M71" s="8"/>
      <c r="N71" s="8"/>
    </row>
  </sheetData>
  <sheetProtection/>
  <mergeCells count="116">
    <mergeCell ref="A49:G50"/>
    <mergeCell ref="H49:L49"/>
    <mergeCell ref="F63:G63"/>
    <mergeCell ref="F64:G64"/>
    <mergeCell ref="F65:G65"/>
    <mergeCell ref="A59:G60"/>
    <mergeCell ref="H59:L59"/>
    <mergeCell ref="H60:L60"/>
    <mergeCell ref="A55:G56"/>
    <mergeCell ref="H55:L55"/>
    <mergeCell ref="H56:L56"/>
    <mergeCell ref="I13:L13"/>
    <mergeCell ref="A14:E14"/>
    <mergeCell ref="I14:L14"/>
    <mergeCell ref="A18:E18"/>
    <mergeCell ref="I18:L18"/>
    <mergeCell ref="A15:E15"/>
    <mergeCell ref="A20:G25"/>
    <mergeCell ref="A19:G19"/>
    <mergeCell ref="H19:L19"/>
    <mergeCell ref="I15:L15"/>
    <mergeCell ref="A16:E16"/>
    <mergeCell ref="I16:L16"/>
    <mergeCell ref="A17:E17"/>
    <mergeCell ref="I17:L17"/>
    <mergeCell ref="F5:H5"/>
    <mergeCell ref="K5:N5"/>
    <mergeCell ref="A6:D6"/>
    <mergeCell ref="E6:F6"/>
    <mergeCell ref="H6:I6"/>
    <mergeCell ref="A51:G54"/>
    <mergeCell ref="H51:L51"/>
    <mergeCell ref="H52:L52"/>
    <mergeCell ref="H53:L53"/>
    <mergeCell ref="H54:L54"/>
    <mergeCell ref="A13:E13"/>
    <mergeCell ref="H13:H18"/>
    <mergeCell ref="H50:L50"/>
    <mergeCell ref="H20:L20"/>
    <mergeCell ref="A35:G38"/>
    <mergeCell ref="F3:I3"/>
    <mergeCell ref="J3:K3"/>
    <mergeCell ref="M3:N3"/>
    <mergeCell ref="F4:I4"/>
    <mergeCell ref="J4:K4"/>
    <mergeCell ref="M4:N4"/>
    <mergeCell ref="A67:D67"/>
    <mergeCell ref="E67:N70"/>
    <mergeCell ref="A68:D68"/>
    <mergeCell ref="A69:D69"/>
    <mergeCell ref="A70:D70"/>
    <mergeCell ref="D7:F7"/>
    <mergeCell ref="H7:I7"/>
    <mergeCell ref="J7:K7"/>
    <mergeCell ref="H9:I9"/>
    <mergeCell ref="J9:K9"/>
    <mergeCell ref="J6:K6"/>
    <mergeCell ref="M7:N7"/>
    <mergeCell ref="A8:A9"/>
    <mergeCell ref="B8:C9"/>
    <mergeCell ref="E8:F8"/>
    <mergeCell ref="H8:I8"/>
    <mergeCell ref="J8:K8"/>
    <mergeCell ref="E9:F9"/>
    <mergeCell ref="B7:C7"/>
    <mergeCell ref="A10:C10"/>
    <mergeCell ref="E10:F10"/>
    <mergeCell ref="H10:I10"/>
    <mergeCell ref="J10:K10"/>
    <mergeCell ref="A11:C11"/>
    <mergeCell ref="E11:F11"/>
    <mergeCell ref="H11:I11"/>
    <mergeCell ref="J11:K11"/>
    <mergeCell ref="A63:E63"/>
    <mergeCell ref="L63:N65"/>
    <mergeCell ref="A64:E64"/>
    <mergeCell ref="A65:E65"/>
    <mergeCell ref="A62:E62"/>
    <mergeCell ref="L62:N62"/>
    <mergeCell ref="A57:G58"/>
    <mergeCell ref="H57:L57"/>
    <mergeCell ref="H58:L58"/>
    <mergeCell ref="H21:L21"/>
    <mergeCell ref="H22:L22"/>
    <mergeCell ref="H23:L23"/>
    <mergeCell ref="H25:L25"/>
    <mergeCell ref="H33:L33"/>
    <mergeCell ref="A26:G28"/>
    <mergeCell ref="H29:L29"/>
    <mergeCell ref="A39:G40"/>
    <mergeCell ref="H26:L26"/>
    <mergeCell ref="H27:L27"/>
    <mergeCell ref="H28:L28"/>
    <mergeCell ref="H32:L32"/>
    <mergeCell ref="H30:L30"/>
    <mergeCell ref="H31:L31"/>
    <mergeCell ref="A29:G34"/>
    <mergeCell ref="H34:L34"/>
    <mergeCell ref="H41:L41"/>
    <mergeCell ref="H42:L42"/>
    <mergeCell ref="H43:L43"/>
    <mergeCell ref="H44:L44"/>
    <mergeCell ref="H35:L35"/>
    <mergeCell ref="H36:L36"/>
    <mergeCell ref="H37:L37"/>
    <mergeCell ref="H38:L38"/>
    <mergeCell ref="A47:G48"/>
    <mergeCell ref="H47:L47"/>
    <mergeCell ref="H48:L48"/>
    <mergeCell ref="H24:L24"/>
    <mergeCell ref="A45:G46"/>
    <mergeCell ref="H45:L45"/>
    <mergeCell ref="H46:L46"/>
    <mergeCell ref="H39:L39"/>
    <mergeCell ref="H40:L40"/>
    <mergeCell ref="A41:G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S42"/>
  <sheetViews>
    <sheetView zoomScalePageLayoutView="0" workbookViewId="0" topLeftCell="A1">
      <selection activeCell="M3" sqref="M3:N3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9.140625" style="0" hidden="1" customWidth="1"/>
  </cols>
  <sheetData>
    <row r="1" spans="1:17" ht="30">
      <c r="A1" s="1" t="s">
        <v>193</v>
      </c>
      <c r="E1" s="2" t="s">
        <v>255</v>
      </c>
      <c r="G1" s="3"/>
      <c r="M1" s="3"/>
      <c r="N1" s="3"/>
      <c r="P1" s="4"/>
      <c r="Q1" s="4"/>
    </row>
    <row r="2" spans="7:17" ht="15">
      <c r="G2" s="3"/>
      <c r="M2" s="3"/>
      <c r="N2" s="3"/>
      <c r="P2" s="4"/>
      <c r="Q2" s="4"/>
    </row>
    <row r="3" spans="1:17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  <c r="R5" s="20"/>
      <c r="S5" s="14"/>
    </row>
    <row r="6" spans="1:14" ht="15.75" customHeight="1">
      <c r="A6" s="195" t="s">
        <v>241</v>
      </c>
      <c r="B6" s="173"/>
      <c r="C6" s="173"/>
      <c r="D6" s="173"/>
      <c r="E6" s="146"/>
      <c r="F6" s="146"/>
      <c r="G6" s="24"/>
      <c r="H6" s="146"/>
      <c r="I6" s="146"/>
      <c r="J6" s="146"/>
      <c r="K6" s="146"/>
      <c r="L6" s="23"/>
      <c r="M6" s="24"/>
      <c r="N6" s="25"/>
    </row>
    <row r="7" spans="1:14" ht="49.5" customHeight="1">
      <c r="A7" s="22"/>
      <c r="B7" s="146"/>
      <c r="C7" s="146"/>
      <c r="D7" s="173" t="s">
        <v>13</v>
      </c>
      <c r="E7" s="173"/>
      <c r="F7" s="173"/>
      <c r="G7" s="26"/>
      <c r="H7" s="146"/>
      <c r="I7" s="146"/>
      <c r="J7" s="146"/>
      <c r="K7" s="146"/>
      <c r="L7" s="23"/>
      <c r="M7" s="147" t="s">
        <v>14</v>
      </c>
      <c r="N7" s="148"/>
    </row>
    <row r="8" spans="1:14" ht="12.75" customHeight="1">
      <c r="A8" s="149"/>
      <c r="B8" s="150"/>
      <c r="C8" s="151"/>
      <c r="D8" s="27" t="s">
        <v>15</v>
      </c>
      <c r="E8" s="154" t="s">
        <v>16</v>
      </c>
      <c r="F8" s="154"/>
      <c r="G8" s="27" t="s">
        <v>17</v>
      </c>
      <c r="H8" s="154" t="s">
        <v>18</v>
      </c>
      <c r="I8" s="154"/>
      <c r="J8" s="154" t="s">
        <v>19</v>
      </c>
      <c r="K8" s="154"/>
      <c r="L8" s="27"/>
      <c r="M8" s="27" t="s">
        <v>20</v>
      </c>
      <c r="N8" s="27"/>
    </row>
    <row r="9" spans="1:14" ht="31.5">
      <c r="A9" s="149"/>
      <c r="B9" s="152"/>
      <c r="C9" s="153"/>
      <c r="D9" s="28" t="s">
        <v>21</v>
      </c>
      <c r="E9" s="155" t="s">
        <v>22</v>
      </c>
      <c r="F9" s="155"/>
      <c r="G9" s="28" t="s">
        <v>23</v>
      </c>
      <c r="H9" s="155" t="s">
        <v>23</v>
      </c>
      <c r="I9" s="155"/>
      <c r="J9" s="155" t="s">
        <v>22</v>
      </c>
      <c r="K9" s="155"/>
      <c r="L9" s="28" t="s">
        <v>24</v>
      </c>
      <c r="M9" s="28" t="s">
        <v>21</v>
      </c>
      <c r="N9" s="28" t="s">
        <v>25</v>
      </c>
    </row>
    <row r="10" spans="1:14" ht="19.5" customHeight="1">
      <c r="A10" s="140" t="s">
        <v>26</v>
      </c>
      <c r="B10" s="141"/>
      <c r="C10" s="142"/>
      <c r="D10" s="29">
        <v>0</v>
      </c>
      <c r="E10" s="143">
        <v>1</v>
      </c>
      <c r="F10" s="143"/>
      <c r="G10" s="29">
        <v>0</v>
      </c>
      <c r="H10" s="143">
        <v>0</v>
      </c>
      <c r="I10" s="143"/>
      <c r="J10" s="143">
        <v>0</v>
      </c>
      <c r="K10" s="143"/>
      <c r="L10" s="29">
        <v>0</v>
      </c>
      <c r="M10" s="29">
        <v>0</v>
      </c>
      <c r="N10" s="29">
        <v>0</v>
      </c>
    </row>
    <row r="11" spans="1:15" ht="19.5" customHeight="1">
      <c r="A11" s="140" t="s">
        <v>27</v>
      </c>
      <c r="B11" s="141"/>
      <c r="C11" s="142"/>
      <c r="D11" s="30"/>
      <c r="E11" s="144"/>
      <c r="F11" s="145"/>
      <c r="G11" s="30"/>
      <c r="H11" s="144"/>
      <c r="I11" s="145"/>
      <c r="J11" s="144"/>
      <c r="K11" s="145"/>
      <c r="L11" s="30"/>
      <c r="M11" s="30"/>
      <c r="N11" s="30"/>
      <c r="O11">
        <f>SUM(D11:N11)</f>
        <v>0</v>
      </c>
    </row>
    <row r="13" spans="1:14" s="41" customFormat="1" ht="19.5" customHeight="1">
      <c r="A13" s="192" t="s">
        <v>64</v>
      </c>
      <c r="B13" s="111"/>
      <c r="C13" s="111"/>
      <c r="D13" s="111"/>
      <c r="E13" s="111"/>
      <c r="F13" s="111"/>
      <c r="G13" s="111"/>
      <c r="H13" s="111"/>
      <c r="I13" s="111"/>
      <c r="J13" s="192" t="s">
        <v>65</v>
      </c>
      <c r="K13" s="111"/>
      <c r="L13" s="111"/>
      <c r="M13" s="31" t="s">
        <v>26</v>
      </c>
      <c r="N13" s="31" t="s">
        <v>27</v>
      </c>
    </row>
    <row r="14" spans="1:15" s="41" customFormat="1" ht="19.5" customHeight="1">
      <c r="A14" s="105" t="s">
        <v>266</v>
      </c>
      <c r="B14" s="111" t="s">
        <v>66</v>
      </c>
      <c r="C14" s="111"/>
      <c r="D14" s="111"/>
      <c r="E14" s="111"/>
      <c r="F14" s="111"/>
      <c r="G14" s="111"/>
      <c r="H14" s="111"/>
      <c r="I14" s="111"/>
      <c r="J14" s="105" t="s">
        <v>178</v>
      </c>
      <c r="K14" s="111"/>
      <c r="L14" s="111"/>
      <c r="M14" s="36">
        <v>0</v>
      </c>
      <c r="N14" s="37"/>
      <c r="O14" s="41">
        <f>+N14</f>
        <v>0</v>
      </c>
    </row>
    <row r="15" spans="1:15" s="41" customFormat="1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05" t="s">
        <v>179</v>
      </c>
      <c r="K15" s="111"/>
      <c r="L15" s="111"/>
      <c r="M15" s="36">
        <v>5</v>
      </c>
      <c r="N15" s="37"/>
      <c r="O15" s="41">
        <f aca="true" t="shared" si="0" ref="O15:O28">+N15</f>
        <v>0</v>
      </c>
    </row>
    <row r="16" spans="1:15" s="41" customFormat="1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05" t="s">
        <v>238</v>
      </c>
      <c r="K16" s="111"/>
      <c r="L16" s="111"/>
      <c r="M16" s="36">
        <v>10</v>
      </c>
      <c r="N16" s="37"/>
      <c r="O16" s="41">
        <f t="shared" si="0"/>
        <v>0</v>
      </c>
    </row>
    <row r="17" spans="1:15" s="41" customFormat="1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05" t="s">
        <v>66</v>
      </c>
      <c r="K17" s="111"/>
      <c r="L17" s="111"/>
      <c r="M17" s="36">
        <v>2</v>
      </c>
      <c r="N17" s="37"/>
      <c r="O17" s="41">
        <f t="shared" si="0"/>
        <v>0</v>
      </c>
    </row>
    <row r="18" spans="1:15" s="41" customFormat="1" ht="19.5" customHeight="1">
      <c r="A18" s="105" t="s">
        <v>299</v>
      </c>
      <c r="B18" s="111" t="s">
        <v>67</v>
      </c>
      <c r="C18" s="111"/>
      <c r="D18" s="111"/>
      <c r="E18" s="111"/>
      <c r="F18" s="111"/>
      <c r="G18" s="111"/>
      <c r="H18" s="111"/>
      <c r="I18" s="111"/>
      <c r="J18" s="105" t="s">
        <v>68</v>
      </c>
      <c r="K18" s="111"/>
      <c r="L18" s="111"/>
      <c r="M18" s="36">
        <v>0</v>
      </c>
      <c r="N18" s="37"/>
      <c r="O18" s="41">
        <f t="shared" si="0"/>
        <v>0</v>
      </c>
    </row>
    <row r="19" spans="1:15" s="41" customFormat="1" ht="19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05" t="s">
        <v>69</v>
      </c>
      <c r="K19" s="111"/>
      <c r="L19" s="111"/>
      <c r="M19" s="36">
        <v>0</v>
      </c>
      <c r="N19" s="37"/>
      <c r="O19" s="41">
        <f t="shared" si="0"/>
        <v>0</v>
      </c>
    </row>
    <row r="20" spans="1:15" s="41" customFormat="1" ht="19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05" t="s">
        <v>70</v>
      </c>
      <c r="K20" s="111"/>
      <c r="L20" s="111"/>
      <c r="M20" s="36">
        <v>0</v>
      </c>
      <c r="N20" s="37"/>
      <c r="O20" s="41">
        <f t="shared" si="0"/>
        <v>0</v>
      </c>
    </row>
    <row r="21" spans="1:15" s="41" customFormat="1" ht="19.5" customHeight="1">
      <c r="A21" s="105" t="s">
        <v>198</v>
      </c>
      <c r="B21" s="111"/>
      <c r="C21" s="111"/>
      <c r="D21" s="111"/>
      <c r="E21" s="111"/>
      <c r="F21" s="111"/>
      <c r="G21" s="111"/>
      <c r="H21" s="111"/>
      <c r="I21" s="111"/>
      <c r="J21" s="105" t="s">
        <v>48</v>
      </c>
      <c r="K21" s="111"/>
      <c r="L21" s="111"/>
      <c r="M21" s="36">
        <v>5</v>
      </c>
      <c r="N21" s="37"/>
      <c r="O21" s="41">
        <f t="shared" si="0"/>
        <v>0</v>
      </c>
    </row>
    <row r="22" spans="1:15" s="41" customFormat="1" ht="19.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05" t="s">
        <v>50</v>
      </c>
      <c r="K22" s="111"/>
      <c r="L22" s="111"/>
      <c r="M22" s="36">
        <v>0</v>
      </c>
      <c r="N22" s="37"/>
      <c r="O22" s="41">
        <f t="shared" si="0"/>
        <v>0</v>
      </c>
    </row>
    <row r="23" spans="1:17" s="41" customFormat="1" ht="19.5" customHeight="1">
      <c r="A23" s="105" t="s">
        <v>239</v>
      </c>
      <c r="B23" s="111"/>
      <c r="C23" s="111"/>
      <c r="D23" s="111"/>
      <c r="E23" s="111"/>
      <c r="F23" s="111"/>
      <c r="G23" s="111"/>
      <c r="H23" s="111"/>
      <c r="I23" s="111"/>
      <c r="J23" s="105" t="s">
        <v>48</v>
      </c>
      <c r="K23" s="111"/>
      <c r="L23" s="111"/>
      <c r="M23" s="36">
        <v>0</v>
      </c>
      <c r="N23" s="37"/>
      <c r="O23" s="41">
        <f t="shared" si="0"/>
        <v>0</v>
      </c>
      <c r="P23" s="67"/>
      <c r="Q23" s="67"/>
    </row>
    <row r="24" spans="1:17" s="41" customFormat="1" ht="19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05" t="s">
        <v>50</v>
      </c>
      <c r="K24" s="111"/>
      <c r="L24" s="111"/>
      <c r="M24" s="36">
        <v>5</v>
      </c>
      <c r="N24" s="37"/>
      <c r="O24" s="41">
        <f t="shared" si="0"/>
        <v>0</v>
      </c>
      <c r="P24" s="67"/>
      <c r="Q24" s="67"/>
    </row>
    <row r="25" spans="1:17" s="41" customFormat="1" ht="19.5" customHeight="1">
      <c r="A25" s="105" t="s">
        <v>71</v>
      </c>
      <c r="B25" s="111" t="s">
        <v>53</v>
      </c>
      <c r="C25" s="111"/>
      <c r="D25" s="111"/>
      <c r="E25" s="111"/>
      <c r="F25" s="111"/>
      <c r="G25" s="111"/>
      <c r="H25" s="111"/>
      <c r="I25" s="111"/>
      <c r="J25" s="105" t="s">
        <v>180</v>
      </c>
      <c r="K25" s="111"/>
      <c r="L25" s="111"/>
      <c r="M25" s="36">
        <v>-3</v>
      </c>
      <c r="N25" s="37"/>
      <c r="O25" s="41">
        <f t="shared" si="0"/>
        <v>0</v>
      </c>
      <c r="P25" s="67"/>
      <c r="Q25" s="67"/>
    </row>
    <row r="26" spans="1:15" s="34" customFormat="1" ht="19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05" t="s">
        <v>52</v>
      </c>
      <c r="K26" s="111"/>
      <c r="L26" s="111"/>
      <c r="M26" s="36">
        <v>5</v>
      </c>
      <c r="N26" s="37"/>
      <c r="O26" s="41">
        <f t="shared" si="0"/>
        <v>0</v>
      </c>
    </row>
    <row r="27" spans="1:15" s="34" customFormat="1" ht="19.5" customHeight="1">
      <c r="A27" s="105" t="s">
        <v>72</v>
      </c>
      <c r="B27" s="111" t="s">
        <v>50</v>
      </c>
      <c r="C27" s="111"/>
      <c r="D27" s="111"/>
      <c r="E27" s="111"/>
      <c r="F27" s="111"/>
      <c r="G27" s="111"/>
      <c r="H27" s="111"/>
      <c r="I27" s="111"/>
      <c r="J27" s="105" t="s">
        <v>110</v>
      </c>
      <c r="K27" s="111"/>
      <c r="L27" s="111"/>
      <c r="M27" s="36">
        <v>5</v>
      </c>
      <c r="N27" s="37"/>
      <c r="O27" s="41">
        <f t="shared" si="0"/>
        <v>0</v>
      </c>
    </row>
    <row r="28" spans="1:15" s="34" customFormat="1" ht="19.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05" t="s">
        <v>50</v>
      </c>
      <c r="K28" s="111"/>
      <c r="L28" s="111"/>
      <c r="M28" s="36">
        <v>0</v>
      </c>
      <c r="N28" s="37"/>
      <c r="O28" s="41">
        <f t="shared" si="0"/>
        <v>0</v>
      </c>
    </row>
    <row r="29" spans="1:14" s="34" customFormat="1" ht="19.5" customHeight="1">
      <c r="A29" s="78"/>
      <c r="B29" s="78"/>
      <c r="C29" s="78"/>
      <c r="D29" s="78"/>
      <c r="E29" s="78"/>
      <c r="F29" s="78"/>
      <c r="G29" s="78"/>
      <c r="H29" s="41"/>
      <c r="I29" s="41"/>
      <c r="J29" s="50"/>
      <c r="K29" s="41"/>
      <c r="L29" s="78"/>
      <c r="M29" s="86"/>
      <c r="N29" s="87"/>
    </row>
    <row r="30" spans="1:14" s="34" customFormat="1" ht="15.75" customHeight="1">
      <c r="A30" s="201" t="s">
        <v>240</v>
      </c>
      <c r="B30" s="123"/>
      <c r="C30" s="123"/>
      <c r="D30" s="123"/>
      <c r="E30" s="125"/>
      <c r="F30" s="95" t="s">
        <v>61</v>
      </c>
      <c r="G30" s="96"/>
      <c r="H30" s="41"/>
      <c r="I30" s="41"/>
      <c r="J30" s="41"/>
      <c r="K30" s="41"/>
      <c r="L30" s="202" t="s">
        <v>62</v>
      </c>
      <c r="M30" s="203"/>
      <c r="N30" s="204"/>
    </row>
    <row r="31" spans="1:14" s="34" customFormat="1" ht="15" customHeight="1">
      <c r="A31" s="126" t="s">
        <v>285</v>
      </c>
      <c r="B31" s="127"/>
      <c r="C31" s="127"/>
      <c r="D31" s="127"/>
      <c r="E31" s="128"/>
      <c r="F31" s="200"/>
      <c r="G31" s="110"/>
      <c r="H31" s="41"/>
      <c r="I31" s="41"/>
      <c r="J31" s="41"/>
      <c r="K31" s="41"/>
      <c r="L31" s="129">
        <f>SUM(O11:O28)</f>
        <v>0</v>
      </c>
      <c r="M31" s="130"/>
      <c r="N31" s="131"/>
    </row>
    <row r="32" spans="1:14" s="34" customFormat="1" ht="15" customHeight="1">
      <c r="A32" s="126" t="s">
        <v>286</v>
      </c>
      <c r="B32" s="127"/>
      <c r="C32" s="127"/>
      <c r="D32" s="127"/>
      <c r="E32" s="128"/>
      <c r="F32" s="200"/>
      <c r="G32" s="110"/>
      <c r="H32" s="41"/>
      <c r="I32" s="41"/>
      <c r="J32" s="41"/>
      <c r="K32" s="41"/>
      <c r="L32" s="132"/>
      <c r="M32" s="130"/>
      <c r="N32" s="131"/>
    </row>
    <row r="33" spans="1:14" s="34" customFormat="1" ht="15" customHeight="1">
      <c r="A33" s="126" t="s">
        <v>287</v>
      </c>
      <c r="B33" s="127"/>
      <c r="C33" s="127"/>
      <c r="D33" s="127"/>
      <c r="E33" s="128"/>
      <c r="F33" s="200"/>
      <c r="G33" s="110"/>
      <c r="H33" s="41"/>
      <c r="I33" s="41"/>
      <c r="J33" s="41"/>
      <c r="K33" s="41"/>
      <c r="L33" s="133"/>
      <c r="M33" s="134"/>
      <c r="N33" s="135"/>
    </row>
    <row r="34" spans="1:14" s="34" customFormat="1" ht="15" customHeight="1">
      <c r="A34" s="43"/>
      <c r="B34" s="98"/>
      <c r="C34" s="98"/>
      <c r="D34" s="98"/>
      <c r="E34" s="98"/>
      <c r="F34" s="99"/>
      <c r="G34" s="60"/>
      <c r="H34" s="41"/>
      <c r="I34" s="41"/>
      <c r="J34" s="41"/>
      <c r="K34" s="41"/>
      <c r="L34" s="89"/>
      <c r="M34" s="89"/>
      <c r="N34" s="90"/>
    </row>
    <row r="35" spans="1:17" ht="15.75" customHeight="1">
      <c r="A35" s="156" t="s">
        <v>9</v>
      </c>
      <c r="B35" s="157"/>
      <c r="C35" s="157"/>
      <c r="D35" s="158"/>
      <c r="E35" s="205"/>
      <c r="F35" s="206"/>
      <c r="G35" s="206"/>
      <c r="H35" s="206"/>
      <c r="I35" s="206"/>
      <c r="J35" s="206"/>
      <c r="K35" s="206"/>
      <c r="L35" s="206"/>
      <c r="M35" s="206"/>
      <c r="N35" s="207"/>
      <c r="P35" s="4"/>
      <c r="Q35" s="4"/>
    </row>
    <row r="36" spans="1:17" ht="15.75" customHeight="1">
      <c r="A36" s="168" t="s">
        <v>10</v>
      </c>
      <c r="B36" s="146"/>
      <c r="C36" s="146"/>
      <c r="D36" s="169"/>
      <c r="E36" s="208"/>
      <c r="F36" s="209"/>
      <c r="G36" s="209"/>
      <c r="H36" s="209"/>
      <c r="I36" s="209"/>
      <c r="J36" s="209"/>
      <c r="K36" s="209"/>
      <c r="L36" s="209"/>
      <c r="M36" s="209"/>
      <c r="N36" s="210"/>
      <c r="P36" s="4"/>
      <c r="Q36" s="4"/>
    </row>
    <row r="37" spans="1:17" ht="15.75" customHeight="1">
      <c r="A37" s="168" t="s">
        <v>11</v>
      </c>
      <c r="B37" s="146"/>
      <c r="C37" s="146"/>
      <c r="D37" s="169"/>
      <c r="E37" s="208"/>
      <c r="F37" s="209"/>
      <c r="G37" s="209"/>
      <c r="H37" s="209"/>
      <c r="I37" s="209"/>
      <c r="J37" s="209"/>
      <c r="K37" s="209"/>
      <c r="L37" s="209"/>
      <c r="M37" s="209"/>
      <c r="N37" s="210"/>
      <c r="P37" s="4"/>
      <c r="Q37" s="4"/>
    </row>
    <row r="38" spans="1:17" ht="15.75">
      <c r="A38" s="170"/>
      <c r="B38" s="171"/>
      <c r="C38" s="171"/>
      <c r="D38" s="172"/>
      <c r="E38" s="211"/>
      <c r="F38" s="212"/>
      <c r="G38" s="212"/>
      <c r="H38" s="212"/>
      <c r="I38" s="212"/>
      <c r="J38" s="212"/>
      <c r="K38" s="212"/>
      <c r="L38" s="212"/>
      <c r="M38" s="212"/>
      <c r="N38" s="213"/>
      <c r="P38" s="4"/>
      <c r="Q38" s="4"/>
    </row>
    <row r="39" spans="1:14" s="34" customFormat="1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9"/>
      <c r="N39" s="41"/>
    </row>
    <row r="40" spans="1:14" s="34" customFormat="1" ht="19.5" customHeight="1">
      <c r="A40" s="34" t="s">
        <v>275</v>
      </c>
      <c r="B40" s="41"/>
      <c r="C40" s="41"/>
      <c r="D40" s="41"/>
      <c r="E40" s="41"/>
      <c r="F40" s="41"/>
      <c r="G40" s="41"/>
      <c r="H40" s="41"/>
      <c r="I40" s="41"/>
      <c r="J40" s="50"/>
      <c r="K40" s="41"/>
      <c r="L40" s="41"/>
      <c r="M40" s="40"/>
      <c r="N40" s="84"/>
    </row>
    <row r="41" ht="15.75">
      <c r="A41" s="34"/>
    </row>
    <row r="42" spans="1:14" ht="30">
      <c r="A42" s="1" t="s">
        <v>193</v>
      </c>
      <c r="B42" s="8"/>
      <c r="C42" s="8"/>
      <c r="D42" s="8"/>
      <c r="E42" s="47" t="s">
        <v>256</v>
      </c>
      <c r="F42" s="8"/>
      <c r="G42" s="8"/>
      <c r="H42" s="8"/>
      <c r="I42" s="8"/>
      <c r="J42" s="8"/>
      <c r="K42" s="8"/>
      <c r="L42" s="8"/>
      <c r="M42" s="8"/>
      <c r="N42" s="8"/>
    </row>
  </sheetData>
  <sheetProtection/>
  <mergeCells count="70">
    <mergeCell ref="F3:I3"/>
    <mergeCell ref="J3:K3"/>
    <mergeCell ref="M3:N3"/>
    <mergeCell ref="F4:I4"/>
    <mergeCell ref="J4:K4"/>
    <mergeCell ref="M4:N4"/>
    <mergeCell ref="F5:H5"/>
    <mergeCell ref="K5:N5"/>
    <mergeCell ref="A35:D35"/>
    <mergeCell ref="E35:N38"/>
    <mergeCell ref="A36:D36"/>
    <mergeCell ref="A37:D37"/>
    <mergeCell ref="A38:D38"/>
    <mergeCell ref="D7:F7"/>
    <mergeCell ref="H7:I7"/>
    <mergeCell ref="J7:K7"/>
    <mergeCell ref="A6:D6"/>
    <mergeCell ref="E6:F6"/>
    <mergeCell ref="H6:I6"/>
    <mergeCell ref="J6:K6"/>
    <mergeCell ref="M7:N7"/>
    <mergeCell ref="A8:A9"/>
    <mergeCell ref="B8:C9"/>
    <mergeCell ref="E8:F8"/>
    <mergeCell ref="H8:I8"/>
    <mergeCell ref="J8:K8"/>
    <mergeCell ref="E9:F9"/>
    <mergeCell ref="H9:I9"/>
    <mergeCell ref="J9:K9"/>
    <mergeCell ref="B7:C7"/>
    <mergeCell ref="A10:C10"/>
    <mergeCell ref="E10:F10"/>
    <mergeCell ref="H10:I10"/>
    <mergeCell ref="J10:K10"/>
    <mergeCell ref="A11:C11"/>
    <mergeCell ref="E11:F11"/>
    <mergeCell ref="H11:I11"/>
    <mergeCell ref="J11:K11"/>
    <mergeCell ref="A13:I13"/>
    <mergeCell ref="J13:L13"/>
    <mergeCell ref="A14:I17"/>
    <mergeCell ref="J14:L14"/>
    <mergeCell ref="J15:L15"/>
    <mergeCell ref="J17:L17"/>
    <mergeCell ref="J16:L16"/>
    <mergeCell ref="A18:I20"/>
    <mergeCell ref="J18:L18"/>
    <mergeCell ref="J19:L19"/>
    <mergeCell ref="J20:L20"/>
    <mergeCell ref="A21:I22"/>
    <mergeCell ref="J21:L21"/>
    <mergeCell ref="J22:L22"/>
    <mergeCell ref="A23:I24"/>
    <mergeCell ref="J23:L23"/>
    <mergeCell ref="J24:L24"/>
    <mergeCell ref="A25:I26"/>
    <mergeCell ref="J25:L25"/>
    <mergeCell ref="J26:L26"/>
    <mergeCell ref="A27:I28"/>
    <mergeCell ref="J27:L27"/>
    <mergeCell ref="J28:L28"/>
    <mergeCell ref="A30:E30"/>
    <mergeCell ref="L30:N30"/>
    <mergeCell ref="A31:E31"/>
    <mergeCell ref="L31:N33"/>
    <mergeCell ref="A32:E32"/>
    <mergeCell ref="A33:E33"/>
    <mergeCell ref="F31:G31"/>
    <mergeCell ref="F32:G32"/>
    <mergeCell ref="F33:G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Q29" sqref="Q29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12.28125" style="0" hidden="1" customWidth="1"/>
  </cols>
  <sheetData>
    <row r="1" spans="1:17" ht="30">
      <c r="A1" s="1" t="s">
        <v>193</v>
      </c>
      <c r="E1" s="2" t="s">
        <v>195</v>
      </c>
      <c r="G1" s="3"/>
      <c r="M1" s="3"/>
      <c r="N1" s="3"/>
      <c r="P1" s="4"/>
      <c r="Q1" s="4"/>
    </row>
    <row r="2" spans="5:17" ht="15">
      <c r="E2" s="5"/>
      <c r="F2" s="6"/>
      <c r="G2" s="6"/>
      <c r="H2" s="4"/>
      <c r="M2" s="3"/>
      <c r="N2" s="3"/>
      <c r="P2" s="4"/>
      <c r="Q2" s="4"/>
    </row>
    <row r="3" spans="1:17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  <c r="R5" s="20"/>
      <c r="S5" s="14"/>
    </row>
    <row r="6" spans="1:14" s="34" customFormat="1" ht="19.5" customHeight="1">
      <c r="A6" s="126" t="s">
        <v>209</v>
      </c>
      <c r="B6" s="109"/>
      <c r="C6" s="109"/>
      <c r="D6" s="109"/>
      <c r="E6" s="110"/>
      <c r="F6" s="228"/>
      <c r="G6" s="109"/>
      <c r="H6" s="109"/>
      <c r="I6" s="109"/>
      <c r="J6" s="109"/>
      <c r="K6" s="109"/>
      <c r="L6" s="109"/>
      <c r="M6" s="109"/>
      <c r="N6" s="110"/>
    </row>
    <row r="7" spans="1:14" ht="15.75" customHeight="1">
      <c r="A7" s="195" t="s">
        <v>236</v>
      </c>
      <c r="B7" s="173"/>
      <c r="C7" s="173"/>
      <c r="D7" s="173"/>
      <c r="E7" s="146"/>
      <c r="F7" s="146"/>
      <c r="G7" s="24"/>
      <c r="H7" s="146"/>
      <c r="I7" s="146"/>
      <c r="J7" s="146"/>
      <c r="K7" s="146"/>
      <c r="L7" s="23"/>
      <c r="M7" s="24"/>
      <c r="N7" s="25"/>
    </row>
    <row r="8" spans="1:19" ht="49.5" customHeight="1">
      <c r="A8" s="22"/>
      <c r="B8" s="146"/>
      <c r="C8" s="146"/>
      <c r="D8" s="173" t="s">
        <v>13</v>
      </c>
      <c r="E8" s="173"/>
      <c r="F8" s="173"/>
      <c r="G8" s="26"/>
      <c r="H8" s="146"/>
      <c r="I8" s="146"/>
      <c r="J8" s="146"/>
      <c r="K8" s="146"/>
      <c r="L8" s="23"/>
      <c r="M8" s="147" t="s">
        <v>14</v>
      </c>
      <c r="N8" s="148"/>
      <c r="S8" s="26"/>
    </row>
    <row r="9" spans="1:14" ht="12.75" customHeight="1">
      <c r="A9" s="149"/>
      <c r="B9" s="150"/>
      <c r="C9" s="151"/>
      <c r="D9" s="219" t="s">
        <v>267</v>
      </c>
      <c r="E9" s="220"/>
      <c r="F9" s="221"/>
      <c r="G9" s="219" t="s">
        <v>23</v>
      </c>
      <c r="H9" s="220"/>
      <c r="I9" s="221"/>
      <c r="J9" s="219" t="s">
        <v>268</v>
      </c>
      <c r="K9" s="225"/>
      <c r="L9" s="220"/>
      <c r="M9" s="220"/>
      <c r="N9" s="221"/>
    </row>
    <row r="10" spans="1:14" ht="15">
      <c r="A10" s="149"/>
      <c r="B10" s="152"/>
      <c r="C10" s="153"/>
      <c r="D10" s="222"/>
      <c r="E10" s="223"/>
      <c r="F10" s="224"/>
      <c r="G10" s="222"/>
      <c r="H10" s="223"/>
      <c r="I10" s="224"/>
      <c r="J10" s="222"/>
      <c r="K10" s="223"/>
      <c r="L10" s="223"/>
      <c r="M10" s="223"/>
      <c r="N10" s="224"/>
    </row>
    <row r="11" spans="1:14" ht="19.5" customHeight="1">
      <c r="A11" s="140" t="s">
        <v>26</v>
      </c>
      <c r="B11" s="141"/>
      <c r="C11" s="142"/>
      <c r="D11" s="216">
        <v>0</v>
      </c>
      <c r="E11" s="217"/>
      <c r="F11" s="218"/>
      <c r="G11" s="216">
        <v>0</v>
      </c>
      <c r="H11" s="217"/>
      <c r="I11" s="218"/>
      <c r="J11" s="216">
        <v>0</v>
      </c>
      <c r="K11" s="226"/>
      <c r="L11" s="217"/>
      <c r="M11" s="217"/>
      <c r="N11" s="218"/>
    </row>
    <row r="12" spans="1:15" ht="19.5" customHeight="1">
      <c r="A12" s="140" t="s">
        <v>27</v>
      </c>
      <c r="B12" s="141"/>
      <c r="C12" s="142"/>
      <c r="D12" s="216"/>
      <c r="E12" s="217"/>
      <c r="F12" s="218"/>
      <c r="G12" s="216"/>
      <c r="H12" s="217"/>
      <c r="I12" s="218"/>
      <c r="J12" s="144"/>
      <c r="K12" s="227"/>
      <c r="L12" s="217"/>
      <c r="M12" s="217"/>
      <c r="N12" s="218"/>
      <c r="O12">
        <f>SUM(D12:N12)</f>
        <v>0</v>
      </c>
    </row>
    <row r="13" spans="1:14" s="34" customFormat="1" ht="19.5" customHeight="1">
      <c r="A13" s="49"/>
      <c r="B13" s="50"/>
      <c r="C13" s="50"/>
      <c r="D13" s="50"/>
      <c r="E13" s="50"/>
      <c r="F13" s="51"/>
      <c r="G13" s="40"/>
      <c r="H13" s="41"/>
      <c r="I13" s="56"/>
      <c r="J13" s="57"/>
      <c r="K13" s="57"/>
      <c r="L13" s="57"/>
      <c r="M13" s="51"/>
      <c r="N13" s="40"/>
    </row>
    <row r="14" spans="1:14" s="34" customFormat="1" ht="19.5" customHeight="1">
      <c r="A14" s="136" t="s">
        <v>46</v>
      </c>
      <c r="B14" s="109"/>
      <c r="C14" s="109"/>
      <c r="D14" s="109"/>
      <c r="E14" s="109"/>
      <c r="F14" s="109"/>
      <c r="G14" s="110"/>
      <c r="H14" s="199" t="s">
        <v>65</v>
      </c>
      <c r="I14" s="109"/>
      <c r="J14" s="109"/>
      <c r="K14" s="109"/>
      <c r="L14" s="110"/>
      <c r="M14" s="53" t="s">
        <v>26</v>
      </c>
      <c r="N14" s="53" t="s">
        <v>27</v>
      </c>
    </row>
    <row r="15" spans="1:15" s="34" customFormat="1" ht="19.5" customHeight="1">
      <c r="A15" s="105" t="s">
        <v>196</v>
      </c>
      <c r="B15" s="106"/>
      <c r="C15" s="106"/>
      <c r="D15" s="106"/>
      <c r="E15" s="106"/>
      <c r="F15" s="106"/>
      <c r="G15" s="106"/>
      <c r="H15" s="111" t="s">
        <v>170</v>
      </c>
      <c r="I15" s="111"/>
      <c r="J15" s="111"/>
      <c r="K15" s="111"/>
      <c r="L15" s="111"/>
      <c r="M15" s="36">
        <v>0</v>
      </c>
      <c r="N15" s="37"/>
      <c r="O15" s="34">
        <f>+N15</f>
        <v>0</v>
      </c>
    </row>
    <row r="16" spans="1:15" s="34" customFormat="1" ht="19.5" customHeight="1">
      <c r="A16" s="105"/>
      <c r="B16" s="106"/>
      <c r="C16" s="106"/>
      <c r="D16" s="106"/>
      <c r="E16" s="106"/>
      <c r="F16" s="106"/>
      <c r="G16" s="106"/>
      <c r="H16" s="108" t="s">
        <v>172</v>
      </c>
      <c r="I16" s="214"/>
      <c r="J16" s="214"/>
      <c r="K16" s="214"/>
      <c r="L16" s="215"/>
      <c r="M16" s="36">
        <v>0</v>
      </c>
      <c r="N16" s="37"/>
      <c r="O16" s="34">
        <f aca="true" t="shared" si="0" ref="O16:O34">+N16</f>
        <v>0</v>
      </c>
    </row>
    <row r="17" spans="1:15" s="34" customFormat="1" ht="19.5" customHeight="1">
      <c r="A17" s="105"/>
      <c r="B17" s="106"/>
      <c r="C17" s="106"/>
      <c r="D17" s="106"/>
      <c r="E17" s="106"/>
      <c r="F17" s="106"/>
      <c r="G17" s="106"/>
      <c r="H17" s="108" t="s">
        <v>171</v>
      </c>
      <c r="I17" s="214"/>
      <c r="J17" s="214"/>
      <c r="K17" s="214"/>
      <c r="L17" s="215"/>
      <c r="M17" s="36">
        <v>0</v>
      </c>
      <c r="N17" s="37"/>
      <c r="O17" s="34">
        <f t="shared" si="0"/>
        <v>0</v>
      </c>
    </row>
    <row r="18" spans="1:14" s="34" customFormat="1" ht="19.5" customHeight="1">
      <c r="A18" s="105"/>
      <c r="B18" s="106"/>
      <c r="C18" s="106"/>
      <c r="D18" s="106"/>
      <c r="E18" s="106"/>
      <c r="F18" s="106"/>
      <c r="G18" s="106"/>
      <c r="H18" s="112" t="s">
        <v>329</v>
      </c>
      <c r="I18" s="214"/>
      <c r="J18" s="214"/>
      <c r="K18" s="214"/>
      <c r="L18" s="215"/>
      <c r="M18" s="36">
        <v>0</v>
      </c>
      <c r="N18" s="37"/>
    </row>
    <row r="19" spans="1:14" s="34" customFormat="1" ht="19.5" customHeight="1">
      <c r="A19" s="105"/>
      <c r="B19" s="106"/>
      <c r="C19" s="106"/>
      <c r="D19" s="106"/>
      <c r="E19" s="106"/>
      <c r="F19" s="106"/>
      <c r="G19" s="106"/>
      <c r="H19" s="112" t="s">
        <v>327</v>
      </c>
      <c r="I19" s="214"/>
      <c r="J19" s="214"/>
      <c r="K19" s="214"/>
      <c r="L19" s="215"/>
      <c r="M19" s="36">
        <v>0</v>
      </c>
      <c r="N19" s="37"/>
    </row>
    <row r="20" spans="1:15" s="34" customFormat="1" ht="19.5" customHeight="1">
      <c r="A20" s="106"/>
      <c r="B20" s="106"/>
      <c r="C20" s="106"/>
      <c r="D20" s="106"/>
      <c r="E20" s="106"/>
      <c r="F20" s="106"/>
      <c r="G20" s="106"/>
      <c r="H20" s="111" t="s">
        <v>173</v>
      </c>
      <c r="I20" s="111"/>
      <c r="J20" s="111"/>
      <c r="K20" s="111"/>
      <c r="L20" s="111"/>
      <c r="M20" s="36">
        <v>0</v>
      </c>
      <c r="N20" s="37"/>
      <c r="O20" s="34">
        <f t="shared" si="0"/>
        <v>0</v>
      </c>
    </row>
    <row r="21" spans="1:15" s="34" customFormat="1" ht="19.5" customHeight="1">
      <c r="A21" s="105" t="s">
        <v>197</v>
      </c>
      <c r="B21" s="106"/>
      <c r="C21" s="106"/>
      <c r="D21" s="106"/>
      <c r="E21" s="106"/>
      <c r="F21" s="106"/>
      <c r="G21" s="106"/>
      <c r="H21" s="111" t="s">
        <v>174</v>
      </c>
      <c r="I21" s="106"/>
      <c r="J21" s="106"/>
      <c r="K21" s="106"/>
      <c r="L21" s="106"/>
      <c r="M21" s="36">
        <v>5</v>
      </c>
      <c r="N21" s="37"/>
      <c r="O21" s="34">
        <f t="shared" si="0"/>
        <v>0</v>
      </c>
    </row>
    <row r="22" spans="1:15" s="34" customFormat="1" ht="19.5" customHeight="1">
      <c r="A22" s="106"/>
      <c r="B22" s="106"/>
      <c r="C22" s="106"/>
      <c r="D22" s="106"/>
      <c r="E22" s="106"/>
      <c r="F22" s="106"/>
      <c r="G22" s="106"/>
      <c r="H22" s="111" t="s">
        <v>175</v>
      </c>
      <c r="I22" s="106"/>
      <c r="J22" s="106"/>
      <c r="K22" s="106"/>
      <c r="L22" s="106"/>
      <c r="M22" s="36">
        <v>0</v>
      </c>
      <c r="N22" s="37"/>
      <c r="O22" s="34">
        <f t="shared" si="0"/>
        <v>0</v>
      </c>
    </row>
    <row r="23" spans="1:15" s="34" customFormat="1" ht="19.5" customHeight="1">
      <c r="A23" s="105" t="s">
        <v>237</v>
      </c>
      <c r="B23" s="106"/>
      <c r="C23" s="106"/>
      <c r="D23" s="106"/>
      <c r="E23" s="106"/>
      <c r="F23" s="106"/>
      <c r="G23" s="106"/>
      <c r="H23" s="111" t="s">
        <v>48</v>
      </c>
      <c r="I23" s="106"/>
      <c r="J23" s="106"/>
      <c r="K23" s="106"/>
      <c r="L23" s="106"/>
      <c r="M23" s="36">
        <v>30</v>
      </c>
      <c r="N23" s="37"/>
      <c r="O23" s="34">
        <f t="shared" si="0"/>
        <v>0</v>
      </c>
    </row>
    <row r="24" spans="1:15" s="34" customFormat="1" ht="19.5" customHeight="1">
      <c r="A24" s="106"/>
      <c r="B24" s="106"/>
      <c r="C24" s="106"/>
      <c r="D24" s="106"/>
      <c r="E24" s="106"/>
      <c r="F24" s="106"/>
      <c r="G24" s="106"/>
      <c r="H24" s="111" t="s">
        <v>50</v>
      </c>
      <c r="I24" s="106"/>
      <c r="J24" s="106"/>
      <c r="K24" s="106"/>
      <c r="L24" s="106"/>
      <c r="M24" s="36">
        <v>0</v>
      </c>
      <c r="N24" s="37"/>
      <c r="O24" s="34">
        <f t="shared" si="0"/>
        <v>0</v>
      </c>
    </row>
    <row r="25" spans="1:15" s="34" customFormat="1" ht="19.5" customHeight="1">
      <c r="A25" s="105" t="s">
        <v>292</v>
      </c>
      <c r="B25" s="106"/>
      <c r="C25" s="106"/>
      <c r="D25" s="106"/>
      <c r="E25" s="106"/>
      <c r="F25" s="106"/>
      <c r="G25" s="106"/>
      <c r="H25" s="111" t="s">
        <v>48</v>
      </c>
      <c r="I25" s="106"/>
      <c r="J25" s="106"/>
      <c r="K25" s="106"/>
      <c r="L25" s="106"/>
      <c r="M25" s="36">
        <v>5</v>
      </c>
      <c r="N25" s="37"/>
      <c r="O25" s="34">
        <f t="shared" si="0"/>
        <v>0</v>
      </c>
    </row>
    <row r="26" spans="1:15" s="34" customFormat="1" ht="19.5" customHeight="1">
      <c r="A26" s="106"/>
      <c r="B26" s="106"/>
      <c r="C26" s="106"/>
      <c r="D26" s="106"/>
      <c r="E26" s="106"/>
      <c r="F26" s="106"/>
      <c r="G26" s="106"/>
      <c r="H26" s="111" t="s">
        <v>50</v>
      </c>
      <c r="I26" s="106"/>
      <c r="J26" s="106"/>
      <c r="K26" s="106"/>
      <c r="L26" s="106"/>
      <c r="M26" s="36">
        <v>0</v>
      </c>
      <c r="N26" s="37"/>
      <c r="O26" s="34">
        <f t="shared" si="0"/>
        <v>0</v>
      </c>
    </row>
    <row r="27" spans="1:15" s="34" customFormat="1" ht="19.5" customHeight="1">
      <c r="A27" s="105" t="s">
        <v>288</v>
      </c>
      <c r="B27" s="106"/>
      <c r="C27" s="106"/>
      <c r="D27" s="106"/>
      <c r="E27" s="106"/>
      <c r="F27" s="106"/>
      <c r="G27" s="106"/>
      <c r="H27" s="108" t="s">
        <v>48</v>
      </c>
      <c r="I27" s="214"/>
      <c r="J27" s="214"/>
      <c r="K27" s="214"/>
      <c r="L27" s="215"/>
      <c r="M27" s="36">
        <v>15</v>
      </c>
      <c r="N27" s="37"/>
      <c r="O27" s="34">
        <f t="shared" si="0"/>
        <v>0</v>
      </c>
    </row>
    <row r="28" spans="1:15" s="34" customFormat="1" ht="19.5" customHeight="1">
      <c r="A28" s="106"/>
      <c r="B28" s="106"/>
      <c r="C28" s="106"/>
      <c r="D28" s="106"/>
      <c r="E28" s="106"/>
      <c r="F28" s="106"/>
      <c r="G28" s="106"/>
      <c r="H28" s="108" t="s">
        <v>50</v>
      </c>
      <c r="I28" s="214"/>
      <c r="J28" s="214"/>
      <c r="K28" s="214"/>
      <c r="L28" s="215"/>
      <c r="M28" s="36">
        <v>0</v>
      </c>
      <c r="N28" s="37"/>
      <c r="O28" s="34">
        <f t="shared" si="0"/>
        <v>0</v>
      </c>
    </row>
    <row r="29" spans="1:15" s="34" customFormat="1" ht="19.5" customHeight="1">
      <c r="A29" s="105" t="s">
        <v>289</v>
      </c>
      <c r="B29" s="106"/>
      <c r="C29" s="106"/>
      <c r="D29" s="106"/>
      <c r="E29" s="106"/>
      <c r="F29" s="106"/>
      <c r="G29" s="106"/>
      <c r="H29" s="111" t="s">
        <v>48</v>
      </c>
      <c r="I29" s="106"/>
      <c r="J29" s="106"/>
      <c r="K29" s="106"/>
      <c r="L29" s="106"/>
      <c r="M29" s="36">
        <v>2</v>
      </c>
      <c r="N29" s="37"/>
      <c r="O29" s="34">
        <f t="shared" si="0"/>
        <v>0</v>
      </c>
    </row>
    <row r="30" spans="1:15" s="34" customFormat="1" ht="19.5" customHeight="1">
      <c r="A30" s="105"/>
      <c r="B30" s="106"/>
      <c r="C30" s="106"/>
      <c r="D30" s="106"/>
      <c r="E30" s="106"/>
      <c r="F30" s="106"/>
      <c r="G30" s="106"/>
      <c r="H30" s="111" t="s">
        <v>50</v>
      </c>
      <c r="I30" s="106"/>
      <c r="J30" s="106"/>
      <c r="K30" s="106"/>
      <c r="L30" s="106"/>
      <c r="M30" s="36">
        <v>0</v>
      </c>
      <c r="N30" s="37"/>
      <c r="O30" s="34">
        <f t="shared" si="0"/>
        <v>0</v>
      </c>
    </row>
    <row r="31" spans="1:15" s="34" customFormat="1" ht="19.5" customHeight="1">
      <c r="A31" s="106"/>
      <c r="B31" s="106"/>
      <c r="C31" s="106"/>
      <c r="D31" s="106"/>
      <c r="E31" s="106"/>
      <c r="F31" s="106"/>
      <c r="G31" s="106"/>
      <c r="H31" s="111" t="s">
        <v>208</v>
      </c>
      <c r="I31" s="106"/>
      <c r="J31" s="106"/>
      <c r="K31" s="106"/>
      <c r="L31" s="106"/>
      <c r="M31" s="36">
        <v>0</v>
      </c>
      <c r="N31" s="37"/>
      <c r="O31" s="34">
        <f t="shared" si="0"/>
        <v>0</v>
      </c>
    </row>
    <row r="32" spans="1:15" s="34" customFormat="1" ht="19.5" customHeight="1">
      <c r="A32" s="105" t="s">
        <v>290</v>
      </c>
      <c r="B32" s="106"/>
      <c r="C32" s="106"/>
      <c r="D32" s="106"/>
      <c r="E32" s="106"/>
      <c r="F32" s="106"/>
      <c r="G32" s="106"/>
      <c r="H32" s="111" t="s">
        <v>48</v>
      </c>
      <c r="I32" s="106"/>
      <c r="J32" s="106"/>
      <c r="K32" s="106"/>
      <c r="L32" s="106"/>
      <c r="M32" s="36">
        <v>2</v>
      </c>
      <c r="N32" s="37"/>
      <c r="O32" s="34">
        <f t="shared" si="0"/>
        <v>0</v>
      </c>
    </row>
    <row r="33" spans="1:15" s="34" customFormat="1" ht="19.5" customHeight="1">
      <c r="A33" s="105"/>
      <c r="B33" s="106"/>
      <c r="C33" s="106"/>
      <c r="D33" s="106"/>
      <c r="E33" s="106"/>
      <c r="F33" s="106"/>
      <c r="G33" s="106"/>
      <c r="H33" s="111" t="s">
        <v>50</v>
      </c>
      <c r="I33" s="106"/>
      <c r="J33" s="106"/>
      <c r="K33" s="106"/>
      <c r="L33" s="106"/>
      <c r="M33" s="36">
        <v>0</v>
      </c>
      <c r="N33" s="37"/>
      <c r="O33" s="34">
        <f t="shared" si="0"/>
        <v>0</v>
      </c>
    </row>
    <row r="34" spans="1:15" s="34" customFormat="1" ht="19.5" customHeight="1">
      <c r="A34" s="106"/>
      <c r="B34" s="106"/>
      <c r="C34" s="106"/>
      <c r="D34" s="106"/>
      <c r="E34" s="106"/>
      <c r="F34" s="106"/>
      <c r="G34" s="106"/>
      <c r="H34" s="111" t="s">
        <v>208</v>
      </c>
      <c r="I34" s="106"/>
      <c r="J34" s="106"/>
      <c r="K34" s="106"/>
      <c r="L34" s="106"/>
      <c r="M34" s="36">
        <v>0</v>
      </c>
      <c r="N34" s="37"/>
      <c r="O34" s="34">
        <f t="shared" si="0"/>
        <v>0</v>
      </c>
    </row>
    <row r="35" spans="1:14" s="34" customFormat="1" ht="19.5" customHeight="1">
      <c r="A35" s="20"/>
      <c r="B35" s="20"/>
      <c r="C35" s="20"/>
      <c r="D35" s="20"/>
      <c r="E35" s="20"/>
      <c r="F35" s="20"/>
      <c r="G35" s="20"/>
      <c r="H35" s="41"/>
      <c r="I35" s="20"/>
      <c r="J35" s="20"/>
      <c r="K35" s="20"/>
      <c r="L35" s="20"/>
      <c r="M35" s="40"/>
      <c r="N35" s="84"/>
    </row>
    <row r="36" spans="1:14" s="34" customFormat="1" ht="15.75" customHeight="1">
      <c r="A36" s="136" t="s">
        <v>291</v>
      </c>
      <c r="B36" s="109"/>
      <c r="C36" s="109"/>
      <c r="D36" s="109"/>
      <c r="E36" s="110"/>
      <c r="F36" s="45" t="s">
        <v>61</v>
      </c>
      <c r="G36" s="46"/>
      <c r="H36" s="41"/>
      <c r="I36" s="41"/>
      <c r="J36" s="41"/>
      <c r="K36" s="41"/>
      <c r="L36" s="137" t="s">
        <v>62</v>
      </c>
      <c r="M36" s="138"/>
      <c r="N36" s="139"/>
    </row>
    <row r="37" spans="1:14" s="34" customFormat="1" ht="15" customHeight="1">
      <c r="A37" s="126" t="s">
        <v>285</v>
      </c>
      <c r="B37" s="127"/>
      <c r="C37" s="127"/>
      <c r="D37" s="127"/>
      <c r="E37" s="128"/>
      <c r="F37" s="200"/>
      <c r="G37" s="110"/>
      <c r="H37" s="41"/>
      <c r="I37" s="41"/>
      <c r="J37" s="41"/>
      <c r="K37" s="41"/>
      <c r="L37" s="129">
        <f>SUM(O12:O34)</f>
        <v>0</v>
      </c>
      <c r="M37" s="130"/>
      <c r="N37" s="131"/>
    </row>
    <row r="38" spans="1:14" s="34" customFormat="1" ht="15" customHeight="1">
      <c r="A38" s="126" t="s">
        <v>286</v>
      </c>
      <c r="B38" s="127"/>
      <c r="C38" s="127"/>
      <c r="D38" s="127"/>
      <c r="E38" s="128"/>
      <c r="F38" s="200"/>
      <c r="G38" s="110"/>
      <c r="H38" s="41"/>
      <c r="I38" s="41"/>
      <c r="J38" s="41"/>
      <c r="K38" s="41"/>
      <c r="L38" s="132"/>
      <c r="M38" s="130"/>
      <c r="N38" s="131"/>
    </row>
    <row r="39" spans="1:14" s="34" customFormat="1" ht="15" customHeight="1">
      <c r="A39" s="126" t="s">
        <v>287</v>
      </c>
      <c r="B39" s="127"/>
      <c r="C39" s="127"/>
      <c r="D39" s="127"/>
      <c r="E39" s="128"/>
      <c r="F39" s="200"/>
      <c r="G39" s="110"/>
      <c r="H39" s="41"/>
      <c r="I39" s="41"/>
      <c r="J39" s="41"/>
      <c r="K39" s="41"/>
      <c r="L39" s="133"/>
      <c r="M39" s="134"/>
      <c r="N39" s="135"/>
    </row>
    <row r="40" spans="1:14" s="39" customFormat="1" ht="19.5" customHeight="1">
      <c r="A40" s="80"/>
      <c r="B40" s="20"/>
      <c r="C40" s="20"/>
      <c r="D40" s="20"/>
      <c r="E40" s="20"/>
      <c r="F40" s="20"/>
      <c r="G40" s="20"/>
      <c r="H40" s="41"/>
      <c r="I40" s="20"/>
      <c r="J40" s="20"/>
      <c r="K40" s="20"/>
      <c r="L40" s="20"/>
      <c r="M40" s="40"/>
      <c r="N40" s="84"/>
    </row>
    <row r="41" spans="1:17" ht="15.75" customHeight="1">
      <c r="A41" s="156" t="s">
        <v>9</v>
      </c>
      <c r="B41" s="157"/>
      <c r="C41" s="157"/>
      <c r="D41" s="158"/>
      <c r="E41" s="159"/>
      <c r="F41" s="160"/>
      <c r="G41" s="160"/>
      <c r="H41" s="160"/>
      <c r="I41" s="160"/>
      <c r="J41" s="160"/>
      <c r="K41" s="160"/>
      <c r="L41" s="160"/>
      <c r="M41" s="160"/>
      <c r="N41" s="161"/>
      <c r="P41" s="4"/>
      <c r="Q41" s="4"/>
    </row>
    <row r="42" spans="1:17" ht="15.75" customHeight="1">
      <c r="A42" s="168" t="s">
        <v>10</v>
      </c>
      <c r="B42" s="146"/>
      <c r="C42" s="146"/>
      <c r="D42" s="169"/>
      <c r="E42" s="162"/>
      <c r="F42" s="163"/>
      <c r="G42" s="163"/>
      <c r="H42" s="163"/>
      <c r="I42" s="163"/>
      <c r="J42" s="163"/>
      <c r="K42" s="163"/>
      <c r="L42" s="163"/>
      <c r="M42" s="163"/>
      <c r="N42" s="164"/>
      <c r="P42" s="4"/>
      <c r="Q42" s="4"/>
    </row>
    <row r="43" spans="1:17" ht="15.75" customHeight="1">
      <c r="A43" s="168" t="s">
        <v>11</v>
      </c>
      <c r="B43" s="146"/>
      <c r="C43" s="146"/>
      <c r="D43" s="169"/>
      <c r="E43" s="162"/>
      <c r="F43" s="163"/>
      <c r="G43" s="163"/>
      <c r="H43" s="163"/>
      <c r="I43" s="163"/>
      <c r="J43" s="163"/>
      <c r="K43" s="163"/>
      <c r="L43" s="163"/>
      <c r="M43" s="163"/>
      <c r="N43" s="164"/>
      <c r="P43" s="4"/>
      <c r="Q43" s="4"/>
    </row>
    <row r="44" spans="1:17" ht="15.75" customHeight="1">
      <c r="A44" s="22"/>
      <c r="B44" s="23"/>
      <c r="C44" s="23"/>
      <c r="D44" s="97"/>
      <c r="E44" s="162"/>
      <c r="F44" s="163"/>
      <c r="G44" s="163"/>
      <c r="H44" s="163"/>
      <c r="I44" s="163"/>
      <c r="J44" s="163"/>
      <c r="K44" s="163"/>
      <c r="L44" s="163"/>
      <c r="M44" s="163"/>
      <c r="N44" s="164"/>
      <c r="P44" s="4"/>
      <c r="Q44" s="4"/>
    </row>
    <row r="45" spans="1:17" ht="15.75" customHeight="1">
      <c r="A45" s="22"/>
      <c r="B45" s="23"/>
      <c r="C45" s="23"/>
      <c r="D45" s="97"/>
      <c r="E45" s="162"/>
      <c r="F45" s="163"/>
      <c r="G45" s="163"/>
      <c r="H45" s="163"/>
      <c r="I45" s="163"/>
      <c r="J45" s="163"/>
      <c r="K45" s="163"/>
      <c r="L45" s="163"/>
      <c r="M45" s="163"/>
      <c r="N45" s="164"/>
      <c r="P45" s="4"/>
      <c r="Q45" s="4"/>
    </row>
    <row r="46" spans="1:17" ht="15.75" customHeight="1">
      <c r="A46" s="22"/>
      <c r="B46" s="23"/>
      <c r="C46" s="23"/>
      <c r="D46" s="97"/>
      <c r="E46" s="162"/>
      <c r="F46" s="163"/>
      <c r="G46" s="163"/>
      <c r="H46" s="163"/>
      <c r="I46" s="163"/>
      <c r="J46" s="163"/>
      <c r="K46" s="163"/>
      <c r="L46" s="163"/>
      <c r="M46" s="163"/>
      <c r="N46" s="164"/>
      <c r="P46" s="4"/>
      <c r="Q46" s="4"/>
    </row>
    <row r="47" spans="1:17" ht="15.75" customHeight="1">
      <c r="A47" s="22"/>
      <c r="B47" s="23"/>
      <c r="C47" s="23"/>
      <c r="D47" s="97"/>
      <c r="E47" s="162"/>
      <c r="F47" s="163"/>
      <c r="G47" s="163"/>
      <c r="H47" s="163"/>
      <c r="I47" s="163"/>
      <c r="J47" s="163"/>
      <c r="K47" s="163"/>
      <c r="L47" s="163"/>
      <c r="M47" s="163"/>
      <c r="N47" s="164"/>
      <c r="P47" s="4"/>
      <c r="Q47" s="4"/>
    </row>
    <row r="48" spans="1:17" ht="15.75" customHeight="1">
      <c r="A48" s="22"/>
      <c r="B48" s="23"/>
      <c r="C48" s="23"/>
      <c r="D48" s="97"/>
      <c r="E48" s="162"/>
      <c r="F48" s="163"/>
      <c r="G48" s="163"/>
      <c r="H48" s="163"/>
      <c r="I48" s="163"/>
      <c r="J48" s="163"/>
      <c r="K48" s="163"/>
      <c r="L48" s="163"/>
      <c r="M48" s="163"/>
      <c r="N48" s="164"/>
      <c r="P48" s="4"/>
      <c r="Q48" s="4"/>
    </row>
    <row r="49" spans="5:17" ht="15.75" customHeight="1">
      <c r="E49" s="162"/>
      <c r="F49" s="163"/>
      <c r="G49" s="163"/>
      <c r="H49" s="163"/>
      <c r="I49" s="163"/>
      <c r="J49" s="163"/>
      <c r="K49" s="163"/>
      <c r="L49" s="163"/>
      <c r="M49" s="163"/>
      <c r="N49" s="164"/>
      <c r="P49" s="4"/>
      <c r="Q49" s="4"/>
    </row>
    <row r="50" spans="1:17" ht="15.75">
      <c r="A50" s="170"/>
      <c r="B50" s="171"/>
      <c r="C50" s="171"/>
      <c r="D50" s="172"/>
      <c r="E50" s="165"/>
      <c r="F50" s="166"/>
      <c r="G50" s="166"/>
      <c r="H50" s="166"/>
      <c r="I50" s="166"/>
      <c r="J50" s="166"/>
      <c r="K50" s="166"/>
      <c r="L50" s="166"/>
      <c r="M50" s="166"/>
      <c r="N50" s="167"/>
      <c r="P50" s="4"/>
      <c r="Q50" s="4"/>
    </row>
    <row r="51" spans="1:14" s="34" customFormat="1" ht="19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34" customFormat="1" ht="19.5" customHeight="1">
      <c r="A52" s="34" t="s">
        <v>274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s="34" customFormat="1" ht="19.5" customHeight="1">
      <c r="A53" s="34" t="s">
        <v>273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ht="15.75">
      <c r="A54" s="94"/>
    </row>
    <row r="55" spans="1:14" ht="30">
      <c r="A55" s="1" t="s">
        <v>193</v>
      </c>
      <c r="B55" s="8"/>
      <c r="C55" s="8"/>
      <c r="D55" s="8"/>
      <c r="E55" s="47" t="s">
        <v>195</v>
      </c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75">
    <mergeCell ref="H18:L18"/>
    <mergeCell ref="A25:G26"/>
    <mergeCell ref="H25:L25"/>
    <mergeCell ref="H26:L26"/>
    <mergeCell ref="F38:G38"/>
    <mergeCell ref="F39:G39"/>
    <mergeCell ref="A7:D7"/>
    <mergeCell ref="E7:F7"/>
    <mergeCell ref="H7:I7"/>
    <mergeCell ref="J7:K7"/>
    <mergeCell ref="A9:A10"/>
    <mergeCell ref="A14:G14"/>
    <mergeCell ref="H14:L14"/>
    <mergeCell ref="B8:C8"/>
    <mergeCell ref="M8:N8"/>
    <mergeCell ref="B9:C10"/>
    <mergeCell ref="D8:F8"/>
    <mergeCell ref="A11:C11"/>
    <mergeCell ref="D9:F10"/>
    <mergeCell ref="G12:I12"/>
    <mergeCell ref="F5:H5"/>
    <mergeCell ref="K5:N5"/>
    <mergeCell ref="M3:N3"/>
    <mergeCell ref="F4:I4"/>
    <mergeCell ref="J4:K4"/>
    <mergeCell ref="M4:N4"/>
    <mergeCell ref="F3:I3"/>
    <mergeCell ref="J3:K3"/>
    <mergeCell ref="A6:E6"/>
    <mergeCell ref="F6:N6"/>
    <mergeCell ref="A41:D41"/>
    <mergeCell ref="E41:N50"/>
    <mergeCell ref="A42:D42"/>
    <mergeCell ref="A43:D43"/>
    <mergeCell ref="A50:D50"/>
    <mergeCell ref="H8:I8"/>
    <mergeCell ref="J8:K8"/>
    <mergeCell ref="A21:G22"/>
    <mergeCell ref="A15:G20"/>
    <mergeCell ref="H15:L15"/>
    <mergeCell ref="H20:L20"/>
    <mergeCell ref="A12:C12"/>
    <mergeCell ref="D11:F11"/>
    <mergeCell ref="G9:I10"/>
    <mergeCell ref="G11:I11"/>
    <mergeCell ref="J9:N10"/>
    <mergeCell ref="J11:N11"/>
    <mergeCell ref="J12:N12"/>
    <mergeCell ref="A37:E37"/>
    <mergeCell ref="L37:N39"/>
    <mergeCell ref="A38:E38"/>
    <mergeCell ref="A39:E39"/>
    <mergeCell ref="A29:G31"/>
    <mergeCell ref="H29:L29"/>
    <mergeCell ref="H31:L31"/>
    <mergeCell ref="A32:G34"/>
    <mergeCell ref="H30:L30"/>
    <mergeCell ref="F37:G37"/>
    <mergeCell ref="A36:E36"/>
    <mergeCell ref="L36:N36"/>
    <mergeCell ref="D12:F12"/>
    <mergeCell ref="H28:L28"/>
    <mergeCell ref="A27:G28"/>
    <mergeCell ref="H16:L16"/>
    <mergeCell ref="H17:L17"/>
    <mergeCell ref="A23:G24"/>
    <mergeCell ref="H23:L23"/>
    <mergeCell ref="H24:L24"/>
    <mergeCell ref="H19:L19"/>
    <mergeCell ref="H32:L32"/>
    <mergeCell ref="H33:L33"/>
    <mergeCell ref="H34:L34"/>
    <mergeCell ref="H27:L27"/>
    <mergeCell ref="H21:L21"/>
    <mergeCell ref="H22:L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S51"/>
  <sheetViews>
    <sheetView zoomScalePageLayoutView="0" workbookViewId="0" topLeftCell="A1">
      <selection activeCell="A14" sqref="A14:I15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0" max="10" width="10.28125" style="0" customWidth="1"/>
    <col min="13" max="14" width="9.140625" style="3" customWidth="1"/>
    <col min="15" max="15" width="9.140625" style="0" hidden="1" customWidth="1"/>
  </cols>
  <sheetData>
    <row r="1" spans="1:17" ht="30">
      <c r="A1" s="1" t="s">
        <v>193</v>
      </c>
      <c r="E1" s="2" t="s">
        <v>257</v>
      </c>
      <c r="G1" s="3"/>
      <c r="P1" s="4"/>
      <c r="Q1" s="4"/>
    </row>
    <row r="2" spans="7:17" ht="15">
      <c r="G2" s="3"/>
      <c r="P2" s="4"/>
      <c r="Q2" s="4"/>
    </row>
    <row r="3" spans="1:17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  <c r="R5" s="20"/>
      <c r="S5" s="14"/>
    </row>
    <row r="6" spans="1:14" ht="15.75" customHeight="1">
      <c r="A6" s="195" t="s">
        <v>241</v>
      </c>
      <c r="B6" s="173"/>
      <c r="C6" s="173"/>
      <c r="D6" s="173"/>
      <c r="E6" s="146"/>
      <c r="F6" s="146"/>
      <c r="G6" s="24"/>
      <c r="H6" s="146"/>
      <c r="I6" s="146"/>
      <c r="J6" s="146"/>
      <c r="K6" s="146"/>
      <c r="L6" s="23"/>
      <c r="M6" s="24"/>
      <c r="N6" s="25"/>
    </row>
    <row r="7" spans="1:14" ht="49.5" customHeight="1">
      <c r="A7" s="22"/>
      <c r="B7" s="146"/>
      <c r="C7" s="146"/>
      <c r="D7" s="173" t="s">
        <v>13</v>
      </c>
      <c r="E7" s="173"/>
      <c r="F7" s="173"/>
      <c r="G7" s="26"/>
      <c r="H7" s="146"/>
      <c r="I7" s="146"/>
      <c r="J7" s="146"/>
      <c r="K7" s="146"/>
      <c r="L7" s="23"/>
      <c r="M7" s="147" t="s">
        <v>14</v>
      </c>
      <c r="N7" s="148"/>
    </row>
    <row r="8" spans="1:14" ht="12.75" customHeight="1">
      <c r="A8" s="149"/>
      <c r="B8" s="150"/>
      <c r="C8" s="151"/>
      <c r="D8" s="27" t="s">
        <v>15</v>
      </c>
      <c r="E8" s="154" t="s">
        <v>16</v>
      </c>
      <c r="F8" s="154"/>
      <c r="G8" s="27" t="s">
        <v>17</v>
      </c>
      <c r="H8" s="154" t="s">
        <v>18</v>
      </c>
      <c r="I8" s="154"/>
      <c r="J8" s="154" t="s">
        <v>19</v>
      </c>
      <c r="K8" s="154"/>
      <c r="L8" s="27"/>
      <c r="M8" s="27" t="s">
        <v>20</v>
      </c>
      <c r="N8" s="27"/>
    </row>
    <row r="9" spans="1:14" ht="31.5">
      <c r="A9" s="149"/>
      <c r="B9" s="152"/>
      <c r="C9" s="153"/>
      <c r="D9" s="28" t="s">
        <v>21</v>
      </c>
      <c r="E9" s="155" t="s">
        <v>22</v>
      </c>
      <c r="F9" s="155"/>
      <c r="G9" s="28" t="s">
        <v>23</v>
      </c>
      <c r="H9" s="155" t="s">
        <v>23</v>
      </c>
      <c r="I9" s="155"/>
      <c r="J9" s="155" t="s">
        <v>22</v>
      </c>
      <c r="K9" s="155"/>
      <c r="L9" s="28" t="s">
        <v>24</v>
      </c>
      <c r="M9" s="28" t="s">
        <v>21</v>
      </c>
      <c r="N9" s="28" t="s">
        <v>25</v>
      </c>
    </row>
    <row r="10" spans="1:14" ht="19.5" customHeight="1">
      <c r="A10" s="140" t="s">
        <v>26</v>
      </c>
      <c r="B10" s="141"/>
      <c r="C10" s="142"/>
      <c r="D10" s="29">
        <v>0</v>
      </c>
      <c r="E10" s="143">
        <v>0</v>
      </c>
      <c r="F10" s="143"/>
      <c r="G10" s="29">
        <v>2</v>
      </c>
      <c r="H10" s="143">
        <v>4</v>
      </c>
      <c r="I10" s="143"/>
      <c r="J10" s="143">
        <v>5</v>
      </c>
      <c r="K10" s="143"/>
      <c r="L10" s="29">
        <v>5</v>
      </c>
      <c r="M10" s="29">
        <v>0</v>
      </c>
      <c r="N10" s="29">
        <v>0</v>
      </c>
    </row>
    <row r="11" spans="1:15" ht="19.5" customHeight="1">
      <c r="A11" s="140" t="s">
        <v>27</v>
      </c>
      <c r="B11" s="141"/>
      <c r="C11" s="142"/>
      <c r="D11" s="30"/>
      <c r="E11" s="144"/>
      <c r="F11" s="145"/>
      <c r="G11" s="30"/>
      <c r="H11" s="144"/>
      <c r="I11" s="145"/>
      <c r="J11" s="144"/>
      <c r="K11" s="145"/>
      <c r="L11" s="30"/>
      <c r="M11" s="30"/>
      <c r="N11" s="30"/>
      <c r="O11">
        <f>SUM(D11:N11)</f>
        <v>0</v>
      </c>
    </row>
    <row r="13" spans="1:14" s="41" customFormat="1" ht="19.5" customHeight="1">
      <c r="A13" s="192" t="s">
        <v>64</v>
      </c>
      <c r="B13" s="111"/>
      <c r="C13" s="111"/>
      <c r="D13" s="111"/>
      <c r="E13" s="111"/>
      <c r="F13" s="111"/>
      <c r="G13" s="111"/>
      <c r="H13" s="111"/>
      <c r="I13" s="111"/>
      <c r="J13" s="192" t="s">
        <v>65</v>
      </c>
      <c r="K13" s="111"/>
      <c r="L13" s="111"/>
      <c r="M13" s="31" t="s">
        <v>26</v>
      </c>
      <c r="N13" s="31" t="s">
        <v>27</v>
      </c>
    </row>
    <row r="14" spans="1:15" s="41" customFormat="1" ht="19.5" customHeight="1">
      <c r="A14" s="235" t="s">
        <v>328</v>
      </c>
      <c r="B14" s="111"/>
      <c r="C14" s="111"/>
      <c r="D14" s="111"/>
      <c r="E14" s="111"/>
      <c r="F14" s="111"/>
      <c r="G14" s="111"/>
      <c r="H14" s="111"/>
      <c r="I14" s="111"/>
      <c r="J14" s="111" t="s">
        <v>49</v>
      </c>
      <c r="K14" s="111"/>
      <c r="L14" s="111"/>
      <c r="M14" s="36">
        <v>25</v>
      </c>
      <c r="N14" s="37"/>
      <c r="O14" s="41">
        <f>+N14</f>
        <v>0</v>
      </c>
    </row>
    <row r="15" spans="1:15" s="41" customFormat="1" ht="19.5" customHeight="1">
      <c r="A15" s="105"/>
      <c r="B15" s="111"/>
      <c r="C15" s="111"/>
      <c r="D15" s="111"/>
      <c r="E15" s="111"/>
      <c r="F15" s="111"/>
      <c r="G15" s="111"/>
      <c r="H15" s="111"/>
      <c r="I15" s="111"/>
      <c r="J15" s="111" t="s">
        <v>51</v>
      </c>
      <c r="K15" s="111"/>
      <c r="L15" s="111"/>
      <c r="M15" s="36">
        <v>0</v>
      </c>
      <c r="N15" s="37"/>
      <c r="O15" s="41">
        <f aca="true" t="shared" si="0" ref="O15:O35">+N15</f>
        <v>0</v>
      </c>
    </row>
    <row r="16" spans="1:15" s="41" customFormat="1" ht="19.5" customHeight="1">
      <c r="A16" s="105" t="s">
        <v>74</v>
      </c>
      <c r="B16" s="111" t="s">
        <v>49</v>
      </c>
      <c r="C16" s="111"/>
      <c r="D16" s="111"/>
      <c r="E16" s="111"/>
      <c r="F16" s="111"/>
      <c r="G16" s="111"/>
      <c r="H16" s="111"/>
      <c r="I16" s="111"/>
      <c r="J16" s="105" t="s">
        <v>49</v>
      </c>
      <c r="K16" s="111"/>
      <c r="L16" s="111"/>
      <c r="M16" s="36">
        <v>10</v>
      </c>
      <c r="N16" s="37"/>
      <c r="O16" s="41">
        <f t="shared" si="0"/>
        <v>0</v>
      </c>
    </row>
    <row r="17" spans="1:15" s="41" customFormat="1" ht="19.5" customHeight="1">
      <c r="A17" s="105"/>
      <c r="B17" s="111" t="s">
        <v>50</v>
      </c>
      <c r="C17" s="111"/>
      <c r="D17" s="111"/>
      <c r="E17" s="111"/>
      <c r="F17" s="111"/>
      <c r="G17" s="111"/>
      <c r="H17" s="111"/>
      <c r="I17" s="111"/>
      <c r="J17" s="105" t="s">
        <v>51</v>
      </c>
      <c r="K17" s="111"/>
      <c r="L17" s="111"/>
      <c r="M17" s="36">
        <v>0</v>
      </c>
      <c r="N17" s="37"/>
      <c r="O17" s="41">
        <f t="shared" si="0"/>
        <v>0</v>
      </c>
    </row>
    <row r="18" spans="1:15" s="41" customFormat="1" ht="19.5" customHeight="1">
      <c r="A18" s="116" t="s">
        <v>186</v>
      </c>
      <c r="B18" s="229" t="s">
        <v>30</v>
      </c>
      <c r="C18" s="229"/>
      <c r="D18" s="229"/>
      <c r="E18" s="229"/>
      <c r="F18" s="229"/>
      <c r="G18" s="229"/>
      <c r="H18" s="229"/>
      <c r="I18" s="230"/>
      <c r="J18" s="105" t="s">
        <v>68</v>
      </c>
      <c r="K18" s="111"/>
      <c r="L18" s="111"/>
      <c r="M18" s="36">
        <v>5</v>
      </c>
      <c r="N18" s="37"/>
      <c r="O18" s="41">
        <f t="shared" si="0"/>
        <v>0</v>
      </c>
    </row>
    <row r="19" spans="1:15" s="41" customFormat="1" ht="19.5" customHeight="1">
      <c r="A19" s="231"/>
      <c r="B19" s="232" t="s">
        <v>32</v>
      </c>
      <c r="C19" s="232"/>
      <c r="D19" s="232"/>
      <c r="E19" s="232"/>
      <c r="F19" s="232"/>
      <c r="G19" s="232"/>
      <c r="H19" s="232"/>
      <c r="I19" s="233"/>
      <c r="J19" s="105" t="s">
        <v>75</v>
      </c>
      <c r="K19" s="111"/>
      <c r="L19" s="111"/>
      <c r="M19" s="36">
        <v>10</v>
      </c>
      <c r="N19" s="37"/>
      <c r="O19" s="41">
        <f t="shared" si="0"/>
        <v>0</v>
      </c>
    </row>
    <row r="20" spans="1:15" s="41" customFormat="1" ht="19.5" customHeight="1">
      <c r="A20" s="124"/>
      <c r="B20" s="191"/>
      <c r="C20" s="191"/>
      <c r="D20" s="191"/>
      <c r="E20" s="191"/>
      <c r="F20" s="191"/>
      <c r="G20" s="191"/>
      <c r="H20" s="191"/>
      <c r="I20" s="234"/>
      <c r="J20" s="105" t="s">
        <v>150</v>
      </c>
      <c r="K20" s="111"/>
      <c r="L20" s="111"/>
      <c r="M20" s="36">
        <v>20</v>
      </c>
      <c r="N20" s="37"/>
      <c r="O20" s="41">
        <f t="shared" si="0"/>
        <v>0</v>
      </c>
    </row>
    <row r="21" spans="1:15" s="41" customFormat="1" ht="19.5" customHeight="1">
      <c r="A21" s="116" t="s">
        <v>154</v>
      </c>
      <c r="B21" s="229"/>
      <c r="C21" s="229"/>
      <c r="D21" s="229"/>
      <c r="E21" s="229"/>
      <c r="F21" s="229"/>
      <c r="G21" s="229"/>
      <c r="H21" s="229"/>
      <c r="I21" s="230"/>
      <c r="J21" s="126" t="s">
        <v>155</v>
      </c>
      <c r="K21" s="109"/>
      <c r="L21" s="110"/>
      <c r="M21" s="36">
        <v>0</v>
      </c>
      <c r="N21" s="68"/>
      <c r="O21" s="41">
        <f t="shared" si="0"/>
        <v>0</v>
      </c>
    </row>
    <row r="22" spans="1:15" s="41" customFormat="1" ht="19.5" customHeight="1">
      <c r="A22" s="231"/>
      <c r="B22" s="232"/>
      <c r="C22" s="232"/>
      <c r="D22" s="232"/>
      <c r="E22" s="232"/>
      <c r="F22" s="232"/>
      <c r="G22" s="232"/>
      <c r="H22" s="232"/>
      <c r="I22" s="233"/>
      <c r="J22" s="126" t="s">
        <v>156</v>
      </c>
      <c r="K22" s="109"/>
      <c r="L22" s="110"/>
      <c r="M22" s="36">
        <v>3</v>
      </c>
      <c r="N22" s="37"/>
      <c r="O22" s="41">
        <f t="shared" si="0"/>
        <v>0</v>
      </c>
    </row>
    <row r="23" spans="1:15" s="41" customFormat="1" ht="19.5" customHeight="1">
      <c r="A23" s="124"/>
      <c r="B23" s="191"/>
      <c r="C23" s="191"/>
      <c r="D23" s="191"/>
      <c r="E23" s="191"/>
      <c r="F23" s="191"/>
      <c r="G23" s="191"/>
      <c r="H23" s="191"/>
      <c r="I23" s="234"/>
      <c r="J23" s="105" t="s">
        <v>77</v>
      </c>
      <c r="K23" s="111"/>
      <c r="L23" s="111"/>
      <c r="M23" s="36">
        <v>5</v>
      </c>
      <c r="N23" s="37"/>
      <c r="O23" s="41">
        <f t="shared" si="0"/>
        <v>0</v>
      </c>
    </row>
    <row r="24" spans="1:15" s="41" customFormat="1" ht="19.5" customHeight="1">
      <c r="A24" s="116" t="s">
        <v>242</v>
      </c>
      <c r="B24" s="229"/>
      <c r="C24" s="229"/>
      <c r="D24" s="229"/>
      <c r="E24" s="229"/>
      <c r="F24" s="229"/>
      <c r="G24" s="229"/>
      <c r="H24" s="229"/>
      <c r="I24" s="230"/>
      <c r="J24" s="105" t="s">
        <v>49</v>
      </c>
      <c r="K24" s="111"/>
      <c r="L24" s="111"/>
      <c r="M24" s="36">
        <v>5</v>
      </c>
      <c r="N24" s="37"/>
      <c r="O24" s="41">
        <f t="shared" si="0"/>
        <v>0</v>
      </c>
    </row>
    <row r="25" spans="1:15" s="41" customFormat="1" ht="19.5" customHeight="1">
      <c r="A25" s="231"/>
      <c r="B25" s="232"/>
      <c r="C25" s="232"/>
      <c r="D25" s="232"/>
      <c r="E25" s="232"/>
      <c r="F25" s="232"/>
      <c r="G25" s="232"/>
      <c r="H25" s="232"/>
      <c r="I25" s="233"/>
      <c r="J25" s="105" t="s">
        <v>51</v>
      </c>
      <c r="K25" s="111"/>
      <c r="L25" s="111"/>
      <c r="M25" s="36">
        <v>0</v>
      </c>
      <c r="N25" s="37"/>
      <c r="O25" s="41">
        <f t="shared" si="0"/>
        <v>0</v>
      </c>
    </row>
    <row r="26" spans="1:15" s="41" customFormat="1" ht="19.5" customHeight="1">
      <c r="A26" s="105" t="s">
        <v>151</v>
      </c>
      <c r="B26" s="111" t="s">
        <v>49</v>
      </c>
      <c r="C26" s="111"/>
      <c r="D26" s="111"/>
      <c r="E26" s="111"/>
      <c r="F26" s="111"/>
      <c r="G26" s="111"/>
      <c r="H26" s="111"/>
      <c r="I26" s="111"/>
      <c r="J26" s="105" t="s">
        <v>49</v>
      </c>
      <c r="K26" s="111"/>
      <c r="L26" s="111"/>
      <c r="M26" s="36">
        <v>0</v>
      </c>
      <c r="N26" s="37"/>
      <c r="O26" s="41">
        <f t="shared" si="0"/>
        <v>0</v>
      </c>
    </row>
    <row r="27" spans="1:15" s="41" customFormat="1" ht="19.5" customHeight="1">
      <c r="A27" s="105"/>
      <c r="B27" s="111" t="s">
        <v>51</v>
      </c>
      <c r="C27" s="111"/>
      <c r="D27" s="111"/>
      <c r="E27" s="111"/>
      <c r="F27" s="111"/>
      <c r="G27" s="111"/>
      <c r="H27" s="111"/>
      <c r="I27" s="111"/>
      <c r="J27" s="105" t="s">
        <v>51</v>
      </c>
      <c r="K27" s="111"/>
      <c r="L27" s="111"/>
      <c r="M27" s="36">
        <v>10</v>
      </c>
      <c r="N27" s="37"/>
      <c r="O27" s="41">
        <f t="shared" si="0"/>
        <v>0</v>
      </c>
    </row>
    <row r="28" spans="1:15" s="41" customFormat="1" ht="19.5" customHeight="1">
      <c r="A28" s="105" t="s">
        <v>152</v>
      </c>
      <c r="B28" s="111" t="s">
        <v>49</v>
      </c>
      <c r="C28" s="111"/>
      <c r="D28" s="111"/>
      <c r="E28" s="111"/>
      <c r="F28" s="111"/>
      <c r="G28" s="111"/>
      <c r="H28" s="111"/>
      <c r="I28" s="111"/>
      <c r="J28" s="105" t="s">
        <v>49</v>
      </c>
      <c r="K28" s="111"/>
      <c r="L28" s="111"/>
      <c r="M28" s="36">
        <v>2</v>
      </c>
      <c r="N28" s="37"/>
      <c r="O28" s="41">
        <f t="shared" si="0"/>
        <v>0</v>
      </c>
    </row>
    <row r="29" spans="1:15" s="41" customFormat="1" ht="19.5" customHeight="1">
      <c r="A29" s="105"/>
      <c r="B29" s="111" t="s">
        <v>50</v>
      </c>
      <c r="C29" s="111"/>
      <c r="D29" s="111"/>
      <c r="E29" s="111"/>
      <c r="F29" s="111"/>
      <c r="G29" s="111"/>
      <c r="H29" s="111"/>
      <c r="I29" s="111"/>
      <c r="J29" s="105" t="s">
        <v>51</v>
      </c>
      <c r="K29" s="111"/>
      <c r="L29" s="111"/>
      <c r="M29" s="36">
        <v>0</v>
      </c>
      <c r="N29" s="37"/>
      <c r="O29" s="41">
        <f t="shared" si="0"/>
        <v>0</v>
      </c>
    </row>
    <row r="30" spans="1:15" s="41" customFormat="1" ht="19.5" customHeight="1">
      <c r="A30" s="105" t="s">
        <v>153</v>
      </c>
      <c r="B30" s="111" t="s">
        <v>49</v>
      </c>
      <c r="C30" s="111"/>
      <c r="D30" s="111"/>
      <c r="E30" s="111"/>
      <c r="F30" s="111"/>
      <c r="G30" s="111"/>
      <c r="H30" s="111"/>
      <c r="I30" s="111"/>
      <c r="J30" s="105" t="s">
        <v>49</v>
      </c>
      <c r="K30" s="111"/>
      <c r="L30" s="111"/>
      <c r="M30" s="36">
        <v>5</v>
      </c>
      <c r="N30" s="37"/>
      <c r="O30" s="41">
        <f t="shared" si="0"/>
        <v>0</v>
      </c>
    </row>
    <row r="31" spans="1:15" s="41" customFormat="1" ht="19.5" customHeight="1">
      <c r="A31" s="105"/>
      <c r="B31" s="111" t="s">
        <v>50</v>
      </c>
      <c r="C31" s="111"/>
      <c r="D31" s="111"/>
      <c r="E31" s="111"/>
      <c r="F31" s="111"/>
      <c r="G31" s="111"/>
      <c r="H31" s="111"/>
      <c r="I31" s="111"/>
      <c r="J31" s="105" t="s">
        <v>51</v>
      </c>
      <c r="K31" s="111"/>
      <c r="L31" s="111"/>
      <c r="M31" s="36">
        <v>0</v>
      </c>
      <c r="N31" s="37"/>
      <c r="O31" s="41">
        <f t="shared" si="0"/>
        <v>0</v>
      </c>
    </row>
    <row r="32" spans="1:15" s="41" customFormat="1" ht="19.5" customHeight="1">
      <c r="A32" s="105" t="s">
        <v>244</v>
      </c>
      <c r="B32" s="111" t="s">
        <v>73</v>
      </c>
      <c r="C32" s="111"/>
      <c r="D32" s="111"/>
      <c r="E32" s="111"/>
      <c r="F32" s="111"/>
      <c r="G32" s="111"/>
      <c r="H32" s="111"/>
      <c r="I32" s="111"/>
      <c r="J32" s="105" t="s">
        <v>86</v>
      </c>
      <c r="K32" s="111"/>
      <c r="L32" s="111"/>
      <c r="M32" s="36">
        <v>5</v>
      </c>
      <c r="N32" s="37"/>
      <c r="O32" s="41">
        <f t="shared" si="0"/>
        <v>0</v>
      </c>
    </row>
    <row r="33" spans="1:15" s="41" customFormat="1" ht="19.5" customHeight="1">
      <c r="A33" s="105"/>
      <c r="B33" s="111" t="s">
        <v>50</v>
      </c>
      <c r="C33" s="111"/>
      <c r="D33" s="111"/>
      <c r="E33" s="111"/>
      <c r="F33" s="111"/>
      <c r="G33" s="111"/>
      <c r="H33" s="111"/>
      <c r="I33" s="111"/>
      <c r="J33" s="105" t="s">
        <v>51</v>
      </c>
      <c r="K33" s="111"/>
      <c r="L33" s="111"/>
      <c r="M33" s="36">
        <v>0</v>
      </c>
      <c r="N33" s="37"/>
      <c r="O33" s="41">
        <f t="shared" si="0"/>
        <v>0</v>
      </c>
    </row>
    <row r="34" spans="1:15" s="41" customFormat="1" ht="19.5" customHeight="1">
      <c r="A34" s="105" t="s">
        <v>243</v>
      </c>
      <c r="B34" s="111" t="s">
        <v>78</v>
      </c>
      <c r="C34" s="111"/>
      <c r="D34" s="111"/>
      <c r="E34" s="111"/>
      <c r="F34" s="111"/>
      <c r="G34" s="111"/>
      <c r="H34" s="111"/>
      <c r="I34" s="111"/>
      <c r="J34" s="105" t="s">
        <v>78</v>
      </c>
      <c r="K34" s="111"/>
      <c r="L34" s="111"/>
      <c r="M34" s="36">
        <v>5</v>
      </c>
      <c r="N34" s="37"/>
      <c r="O34" s="41">
        <f t="shared" si="0"/>
        <v>0</v>
      </c>
    </row>
    <row r="35" spans="1:15" s="41" customFormat="1" ht="19.5" customHeight="1">
      <c r="A35" s="105"/>
      <c r="B35" s="111" t="s">
        <v>50</v>
      </c>
      <c r="C35" s="111"/>
      <c r="D35" s="111"/>
      <c r="E35" s="111"/>
      <c r="F35" s="111"/>
      <c r="G35" s="111"/>
      <c r="H35" s="111"/>
      <c r="I35" s="111"/>
      <c r="J35" s="105" t="s">
        <v>51</v>
      </c>
      <c r="K35" s="111"/>
      <c r="L35" s="111"/>
      <c r="M35" s="36">
        <v>0</v>
      </c>
      <c r="N35" s="37"/>
      <c r="O35" s="41">
        <f t="shared" si="0"/>
        <v>0</v>
      </c>
    </row>
    <row r="36" spans="1:14" s="41" customFormat="1" ht="19.5" customHeight="1">
      <c r="A36" s="43"/>
      <c r="B36" s="76"/>
      <c r="C36" s="76"/>
      <c r="D36" s="77"/>
      <c r="E36" s="85"/>
      <c r="F36" s="76"/>
      <c r="G36" s="76"/>
      <c r="H36" s="76"/>
      <c r="I36" s="76"/>
      <c r="J36" s="58"/>
      <c r="K36" s="76"/>
      <c r="L36" s="76"/>
      <c r="M36" s="59"/>
      <c r="N36" s="81"/>
    </row>
    <row r="37" spans="1:14" s="34" customFormat="1" ht="15.75" customHeight="1">
      <c r="A37" s="136" t="s">
        <v>269</v>
      </c>
      <c r="B37" s="109"/>
      <c r="C37" s="109"/>
      <c r="D37" s="109"/>
      <c r="E37" s="110"/>
      <c r="F37" s="45" t="s">
        <v>61</v>
      </c>
      <c r="G37" s="46"/>
      <c r="H37" s="41"/>
      <c r="I37" s="41"/>
      <c r="J37" s="41"/>
      <c r="K37" s="41"/>
      <c r="L37" s="137" t="s">
        <v>62</v>
      </c>
      <c r="M37" s="138"/>
      <c r="N37" s="139"/>
    </row>
    <row r="38" spans="1:14" s="34" customFormat="1" ht="15" customHeight="1">
      <c r="A38" s="126" t="s">
        <v>285</v>
      </c>
      <c r="B38" s="127"/>
      <c r="C38" s="127"/>
      <c r="D38" s="127"/>
      <c r="E38" s="128"/>
      <c r="F38" s="200"/>
      <c r="G38" s="110"/>
      <c r="H38" s="41"/>
      <c r="I38" s="41"/>
      <c r="J38" s="41"/>
      <c r="K38" s="41"/>
      <c r="L38" s="129">
        <f>SUM(O11:O35)</f>
        <v>0</v>
      </c>
      <c r="M38" s="130"/>
      <c r="N38" s="131"/>
    </row>
    <row r="39" spans="1:14" s="34" customFormat="1" ht="15" customHeight="1">
      <c r="A39" s="126" t="s">
        <v>286</v>
      </c>
      <c r="B39" s="127"/>
      <c r="C39" s="127"/>
      <c r="D39" s="127"/>
      <c r="E39" s="128"/>
      <c r="F39" s="200"/>
      <c r="G39" s="110"/>
      <c r="H39" s="41"/>
      <c r="I39" s="41"/>
      <c r="J39" s="41"/>
      <c r="K39" s="41"/>
      <c r="L39" s="132"/>
      <c r="M39" s="130"/>
      <c r="N39" s="131"/>
    </row>
    <row r="40" spans="1:14" s="34" customFormat="1" ht="15" customHeight="1">
      <c r="A40" s="126" t="s">
        <v>287</v>
      </c>
      <c r="B40" s="127"/>
      <c r="C40" s="127"/>
      <c r="D40" s="127"/>
      <c r="E40" s="128"/>
      <c r="F40" s="200"/>
      <c r="G40" s="110"/>
      <c r="H40" s="41"/>
      <c r="I40" s="41"/>
      <c r="J40" s="41"/>
      <c r="K40" s="41"/>
      <c r="L40" s="133"/>
      <c r="M40" s="134"/>
      <c r="N40" s="135"/>
    </row>
    <row r="41" spans="1:14" s="41" customFormat="1" ht="19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52"/>
      <c r="N41" s="84"/>
    </row>
    <row r="42" spans="1:17" ht="15.75" customHeight="1">
      <c r="A42" s="156" t="s">
        <v>9</v>
      </c>
      <c r="B42" s="157"/>
      <c r="C42" s="157"/>
      <c r="D42" s="158"/>
      <c r="E42" s="205"/>
      <c r="F42" s="206"/>
      <c r="G42" s="206"/>
      <c r="H42" s="206"/>
      <c r="I42" s="206"/>
      <c r="J42" s="206"/>
      <c r="K42" s="206"/>
      <c r="L42" s="206"/>
      <c r="M42" s="206"/>
      <c r="N42" s="207"/>
      <c r="P42" s="4"/>
      <c r="Q42" s="4"/>
    </row>
    <row r="43" spans="1:17" ht="15.75" customHeight="1">
      <c r="A43" s="168" t="s">
        <v>10</v>
      </c>
      <c r="B43" s="146"/>
      <c r="C43" s="146"/>
      <c r="D43" s="169"/>
      <c r="E43" s="208"/>
      <c r="F43" s="209"/>
      <c r="G43" s="209"/>
      <c r="H43" s="209"/>
      <c r="I43" s="209"/>
      <c r="J43" s="209"/>
      <c r="K43" s="209"/>
      <c r="L43" s="209"/>
      <c r="M43" s="209"/>
      <c r="N43" s="210"/>
      <c r="P43" s="4"/>
      <c r="Q43" s="4"/>
    </row>
    <row r="44" spans="1:17" ht="15.75" customHeight="1">
      <c r="A44" s="168" t="s">
        <v>11</v>
      </c>
      <c r="B44" s="146"/>
      <c r="C44" s="146"/>
      <c r="D44" s="169"/>
      <c r="E44" s="208"/>
      <c r="F44" s="209"/>
      <c r="G44" s="209"/>
      <c r="H44" s="209"/>
      <c r="I44" s="209"/>
      <c r="J44" s="209"/>
      <c r="K44" s="209"/>
      <c r="L44" s="209"/>
      <c r="M44" s="209"/>
      <c r="N44" s="210"/>
      <c r="P44" s="4"/>
      <c r="Q44" s="4"/>
    </row>
    <row r="45" spans="1:17" ht="15.75">
      <c r="A45" s="170"/>
      <c r="B45" s="171"/>
      <c r="C45" s="171"/>
      <c r="D45" s="172"/>
      <c r="E45" s="211"/>
      <c r="F45" s="212"/>
      <c r="G45" s="212"/>
      <c r="H45" s="212"/>
      <c r="I45" s="212"/>
      <c r="J45" s="212"/>
      <c r="K45" s="212"/>
      <c r="L45" s="212"/>
      <c r="M45" s="212"/>
      <c r="N45" s="213"/>
      <c r="P45" s="4"/>
      <c r="Q45" s="4"/>
    </row>
    <row r="46" spans="1:17" ht="22.5">
      <c r="A46" s="23"/>
      <c r="B46" s="23"/>
      <c r="C46" s="23"/>
      <c r="D46" s="23"/>
      <c r="E46" s="91"/>
      <c r="F46" s="91"/>
      <c r="G46" s="91"/>
      <c r="H46" s="91"/>
      <c r="I46" s="91"/>
      <c r="J46" s="91"/>
      <c r="K46" s="91"/>
      <c r="L46" s="91"/>
      <c r="M46" s="91"/>
      <c r="N46" s="91"/>
      <c r="P46" s="4"/>
      <c r="Q46" s="4"/>
    </row>
    <row r="47" spans="1:14" s="41" customFormat="1" ht="19.5" customHeight="1">
      <c r="A47" s="34" t="s">
        <v>276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52"/>
      <c r="N47" s="84"/>
    </row>
    <row r="48" spans="1:14" s="41" customFormat="1" ht="19.5" customHeight="1">
      <c r="A48" s="34" t="s">
        <v>277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2"/>
      <c r="N48" s="84"/>
    </row>
    <row r="49" spans="1:17" ht="22.5">
      <c r="A49" s="23"/>
      <c r="B49" s="23"/>
      <c r="C49" s="23"/>
      <c r="D49" s="23"/>
      <c r="E49" s="91"/>
      <c r="F49" s="91"/>
      <c r="G49" s="91"/>
      <c r="H49" s="91"/>
      <c r="I49" s="91"/>
      <c r="J49" s="91"/>
      <c r="K49" s="91"/>
      <c r="L49" s="91"/>
      <c r="M49" s="91"/>
      <c r="N49" s="91"/>
      <c r="P49" s="4"/>
      <c r="Q49" s="4"/>
    </row>
    <row r="50" spans="1:17" ht="22.5">
      <c r="A50" s="23"/>
      <c r="B50" s="23"/>
      <c r="C50" s="23"/>
      <c r="D50" s="23"/>
      <c r="E50" s="91"/>
      <c r="F50" s="91"/>
      <c r="G50" s="91"/>
      <c r="H50" s="91"/>
      <c r="I50" s="91"/>
      <c r="J50" s="91"/>
      <c r="K50" s="91"/>
      <c r="L50" s="91"/>
      <c r="M50" s="91"/>
      <c r="N50" s="91"/>
      <c r="P50" s="4"/>
      <c r="Q50" s="4"/>
    </row>
    <row r="51" spans="1:14" ht="30">
      <c r="A51" s="1" t="s">
        <v>193</v>
      </c>
      <c r="B51" s="8"/>
      <c r="C51" s="8"/>
      <c r="D51" s="8"/>
      <c r="E51" s="47" t="s">
        <v>79</v>
      </c>
      <c r="F51" s="8"/>
      <c r="G51" s="8"/>
      <c r="H51" s="8"/>
      <c r="I51" s="8"/>
      <c r="J51" s="8"/>
      <c r="K51" s="8"/>
      <c r="L51" s="8"/>
      <c r="M51" s="48"/>
      <c r="N51" s="48"/>
    </row>
    <row r="52" ht="15"/>
  </sheetData>
  <sheetProtection/>
  <mergeCells count="81">
    <mergeCell ref="F38:G38"/>
    <mergeCell ref="F39:G39"/>
    <mergeCell ref="F40:G40"/>
    <mergeCell ref="K5:N5"/>
    <mergeCell ref="F3:I3"/>
    <mergeCell ref="J3:K3"/>
    <mergeCell ref="M3:N3"/>
    <mergeCell ref="F4:I4"/>
    <mergeCell ref="J4:K4"/>
    <mergeCell ref="M4:N4"/>
    <mergeCell ref="F5:H5"/>
    <mergeCell ref="J7:K7"/>
    <mergeCell ref="A6:D6"/>
    <mergeCell ref="E6:F6"/>
    <mergeCell ref="H6:I6"/>
    <mergeCell ref="J6:K6"/>
    <mergeCell ref="D7:F7"/>
    <mergeCell ref="H7:I7"/>
    <mergeCell ref="M7:N7"/>
    <mergeCell ref="A8:A9"/>
    <mergeCell ref="B8:C9"/>
    <mergeCell ref="E8:F8"/>
    <mergeCell ref="H8:I8"/>
    <mergeCell ref="J8:K8"/>
    <mergeCell ref="E9:F9"/>
    <mergeCell ref="H9:I9"/>
    <mergeCell ref="J9:K9"/>
    <mergeCell ref="B7:C7"/>
    <mergeCell ref="J10:K10"/>
    <mergeCell ref="A11:C11"/>
    <mergeCell ref="E11:F11"/>
    <mergeCell ref="H11:I11"/>
    <mergeCell ref="J11:K11"/>
    <mergeCell ref="A10:C10"/>
    <mergeCell ref="E10:F10"/>
    <mergeCell ref="H10:I10"/>
    <mergeCell ref="J13:L13"/>
    <mergeCell ref="A14:I15"/>
    <mergeCell ref="J14:L14"/>
    <mergeCell ref="J15:L15"/>
    <mergeCell ref="A13:I13"/>
    <mergeCell ref="J16:L16"/>
    <mergeCell ref="A21:I23"/>
    <mergeCell ref="A26:I27"/>
    <mergeCell ref="J26:L26"/>
    <mergeCell ref="J17:L17"/>
    <mergeCell ref="A18:I20"/>
    <mergeCell ref="J18:L18"/>
    <mergeCell ref="J19:L19"/>
    <mergeCell ref="J20:L20"/>
    <mergeCell ref="A16:I17"/>
    <mergeCell ref="L38:N40"/>
    <mergeCell ref="A39:E39"/>
    <mergeCell ref="E42:N45"/>
    <mergeCell ref="A45:D45"/>
    <mergeCell ref="J21:L21"/>
    <mergeCell ref="J23:L23"/>
    <mergeCell ref="A24:I25"/>
    <mergeCell ref="J24:L24"/>
    <mergeCell ref="J25:L25"/>
    <mergeCell ref="J22:L22"/>
    <mergeCell ref="A37:E37"/>
    <mergeCell ref="L37:N37"/>
    <mergeCell ref="J33:L33"/>
    <mergeCell ref="A42:D42"/>
    <mergeCell ref="A30:I31"/>
    <mergeCell ref="J30:L30"/>
    <mergeCell ref="J31:L31"/>
    <mergeCell ref="A32:I33"/>
    <mergeCell ref="J32:L32"/>
    <mergeCell ref="A38:E38"/>
    <mergeCell ref="A43:D43"/>
    <mergeCell ref="A44:D44"/>
    <mergeCell ref="A34:I35"/>
    <mergeCell ref="J34:L34"/>
    <mergeCell ref="J35:L35"/>
    <mergeCell ref="J27:L27"/>
    <mergeCell ref="A28:I29"/>
    <mergeCell ref="J28:L28"/>
    <mergeCell ref="J29:L29"/>
    <mergeCell ref="A40:E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1:S68"/>
  <sheetViews>
    <sheetView zoomScalePageLayoutView="0" workbookViewId="0" topLeftCell="A1">
      <selection activeCell="T31" sqref="T31"/>
    </sheetView>
  </sheetViews>
  <sheetFormatPr defaultColWidth="9.140625" defaultRowHeight="15"/>
  <cols>
    <col min="7" max="7" width="11.421875" style="3" customWidth="1"/>
    <col min="8" max="8" width="6.28125" style="0" customWidth="1"/>
    <col min="9" max="9" width="5.57421875" style="0" customWidth="1"/>
    <col min="13" max="14" width="9.140625" style="3" customWidth="1"/>
    <col min="15" max="15" width="0" style="0" hidden="1" customWidth="1"/>
    <col min="16" max="17" width="9.140625" style="4" customWidth="1"/>
  </cols>
  <sheetData>
    <row r="1" spans="1:5" ht="30">
      <c r="A1" s="1" t="s">
        <v>193</v>
      </c>
      <c r="E1" s="2" t="s">
        <v>116</v>
      </c>
    </row>
    <row r="2" ht="15"/>
    <row r="3" spans="1:14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</row>
    <row r="4" spans="1:19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  <c r="R4" s="14"/>
      <c r="S4" s="14"/>
    </row>
    <row r="5" spans="1:19" ht="13.5" customHeight="1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  <c r="R5" s="20"/>
      <c r="S5" s="14"/>
    </row>
    <row r="6" spans="1:14" ht="15.75" customHeight="1">
      <c r="A6" s="195" t="s">
        <v>241</v>
      </c>
      <c r="B6" s="173"/>
      <c r="C6" s="173"/>
      <c r="D6" s="173"/>
      <c r="E6" s="146"/>
      <c r="F6" s="146"/>
      <c r="G6" s="24"/>
      <c r="H6" s="146"/>
      <c r="I6" s="146"/>
      <c r="J6" s="146"/>
      <c r="K6" s="146"/>
      <c r="L6" s="23"/>
      <c r="M6" s="24"/>
      <c r="N6" s="25"/>
    </row>
    <row r="7" spans="1:14" ht="49.5" customHeight="1">
      <c r="A7" s="22"/>
      <c r="B7" s="146"/>
      <c r="C7" s="146"/>
      <c r="D7" s="173" t="s">
        <v>13</v>
      </c>
      <c r="E7" s="173"/>
      <c r="F7" s="173"/>
      <c r="G7" s="26"/>
      <c r="H7" s="146"/>
      <c r="I7" s="146"/>
      <c r="J7" s="146"/>
      <c r="K7" s="146"/>
      <c r="L7" s="23"/>
      <c r="M7" s="147" t="s">
        <v>14</v>
      </c>
      <c r="N7" s="148"/>
    </row>
    <row r="8" spans="1:14" ht="12.75" customHeight="1">
      <c r="A8" s="149"/>
      <c r="B8" s="150"/>
      <c r="C8" s="151"/>
      <c r="D8" s="27" t="s">
        <v>15</v>
      </c>
      <c r="E8" s="154" t="s">
        <v>16</v>
      </c>
      <c r="F8" s="154"/>
      <c r="G8" s="27" t="s">
        <v>17</v>
      </c>
      <c r="H8" s="154" t="s">
        <v>18</v>
      </c>
      <c r="I8" s="154"/>
      <c r="J8" s="154" t="s">
        <v>19</v>
      </c>
      <c r="K8" s="154"/>
      <c r="L8" s="27"/>
      <c r="M8" s="27" t="s">
        <v>20</v>
      </c>
      <c r="N8" s="27"/>
    </row>
    <row r="9" spans="1:14" ht="31.5">
      <c r="A9" s="149"/>
      <c r="B9" s="152"/>
      <c r="C9" s="153"/>
      <c r="D9" s="28" t="s">
        <v>21</v>
      </c>
      <c r="E9" s="155" t="s">
        <v>22</v>
      </c>
      <c r="F9" s="155"/>
      <c r="G9" s="28" t="s">
        <v>23</v>
      </c>
      <c r="H9" s="155" t="s">
        <v>23</v>
      </c>
      <c r="I9" s="155"/>
      <c r="J9" s="155" t="s">
        <v>22</v>
      </c>
      <c r="K9" s="155"/>
      <c r="L9" s="28" t="s">
        <v>24</v>
      </c>
      <c r="M9" s="28" t="s">
        <v>21</v>
      </c>
      <c r="N9" s="28" t="s">
        <v>25</v>
      </c>
    </row>
    <row r="10" spans="1:14" ht="19.5" customHeight="1">
      <c r="A10" s="140" t="s">
        <v>26</v>
      </c>
      <c r="B10" s="141"/>
      <c r="C10" s="142"/>
      <c r="D10" s="29">
        <v>0</v>
      </c>
      <c r="E10" s="143">
        <v>2</v>
      </c>
      <c r="F10" s="143"/>
      <c r="G10" s="29">
        <v>3</v>
      </c>
      <c r="H10" s="143">
        <v>3</v>
      </c>
      <c r="I10" s="143"/>
      <c r="J10" s="143">
        <v>3</v>
      </c>
      <c r="K10" s="143"/>
      <c r="L10" s="29">
        <v>1</v>
      </c>
      <c r="M10" s="29">
        <v>0</v>
      </c>
      <c r="N10" s="29">
        <v>0</v>
      </c>
    </row>
    <row r="11" spans="1:15" ht="19.5" customHeight="1">
      <c r="A11" s="140" t="s">
        <v>27</v>
      </c>
      <c r="B11" s="141"/>
      <c r="C11" s="142"/>
      <c r="D11" s="30"/>
      <c r="E11" s="144"/>
      <c r="F11" s="145"/>
      <c r="G11" s="30"/>
      <c r="H11" s="144"/>
      <c r="I11" s="145"/>
      <c r="J11" s="144"/>
      <c r="K11" s="145"/>
      <c r="L11" s="30"/>
      <c r="M11" s="30"/>
      <c r="N11" s="30"/>
      <c r="O11">
        <f>SUM(D11:N11)</f>
        <v>0</v>
      </c>
    </row>
    <row r="13" spans="1:17" s="34" customFormat="1" ht="19.5" customHeight="1">
      <c r="A13" s="192" t="s">
        <v>28</v>
      </c>
      <c r="B13" s="105"/>
      <c r="C13" s="105"/>
      <c r="D13" s="105"/>
      <c r="E13" s="105"/>
      <c r="F13" s="32" t="s">
        <v>26</v>
      </c>
      <c r="G13" s="33" t="s">
        <v>27</v>
      </c>
      <c r="H13" s="193"/>
      <c r="I13" s="240" t="s">
        <v>29</v>
      </c>
      <c r="J13" s="241"/>
      <c r="K13" s="241"/>
      <c r="L13" s="241"/>
      <c r="M13" s="32" t="s">
        <v>26</v>
      </c>
      <c r="N13" s="33" t="s">
        <v>27</v>
      </c>
      <c r="P13" s="35"/>
      <c r="Q13" s="35"/>
    </row>
    <row r="14" spans="1:17" s="34" customFormat="1" ht="19.5" customHeight="1">
      <c r="A14" s="105" t="s">
        <v>301</v>
      </c>
      <c r="B14" s="105"/>
      <c r="C14" s="105"/>
      <c r="D14" s="105"/>
      <c r="E14" s="105"/>
      <c r="F14" s="36">
        <v>1</v>
      </c>
      <c r="G14" s="37"/>
      <c r="H14" s="111"/>
      <c r="I14" s="111" t="s">
        <v>31</v>
      </c>
      <c r="J14" s="111"/>
      <c r="K14" s="111"/>
      <c r="L14" s="111"/>
      <c r="M14" s="38">
        <v>0</v>
      </c>
      <c r="N14" s="37"/>
      <c r="O14" s="34">
        <f>SUM(G14:G19)</f>
        <v>0</v>
      </c>
      <c r="P14" s="35"/>
      <c r="Q14" s="35"/>
    </row>
    <row r="15" spans="1:17" s="34" customFormat="1" ht="19.5" customHeight="1">
      <c r="A15" s="105" t="s">
        <v>302</v>
      </c>
      <c r="B15" s="105"/>
      <c r="C15" s="105"/>
      <c r="D15" s="105"/>
      <c r="E15" s="105"/>
      <c r="F15" s="36">
        <v>2</v>
      </c>
      <c r="G15" s="37"/>
      <c r="H15" s="111"/>
      <c r="I15" s="111" t="s">
        <v>33</v>
      </c>
      <c r="J15" s="111"/>
      <c r="K15" s="111"/>
      <c r="L15" s="111"/>
      <c r="M15" s="38">
        <v>1</v>
      </c>
      <c r="N15" s="37"/>
      <c r="O15" s="34">
        <f>SUM(G22:G25)</f>
        <v>0</v>
      </c>
      <c r="P15" s="35"/>
      <c r="Q15" s="35"/>
    </row>
    <row r="16" spans="1:17" s="34" customFormat="1" ht="19.5" customHeight="1">
      <c r="A16" s="105" t="s">
        <v>303</v>
      </c>
      <c r="B16" s="105"/>
      <c r="C16" s="105"/>
      <c r="D16" s="105"/>
      <c r="E16" s="105"/>
      <c r="F16" s="36">
        <v>3</v>
      </c>
      <c r="G16" s="37"/>
      <c r="H16" s="111"/>
      <c r="I16" s="111" t="s">
        <v>35</v>
      </c>
      <c r="J16" s="111"/>
      <c r="K16" s="111"/>
      <c r="L16" s="111"/>
      <c r="M16" s="38">
        <v>7</v>
      </c>
      <c r="N16" s="37"/>
      <c r="O16" s="34">
        <f>SUM(N14:N17)</f>
        <v>0</v>
      </c>
      <c r="P16" s="35"/>
      <c r="Q16" s="35"/>
    </row>
    <row r="17" spans="1:17" s="34" customFormat="1" ht="19.5" customHeight="1">
      <c r="A17" s="105" t="s">
        <v>304</v>
      </c>
      <c r="B17" s="105"/>
      <c r="C17" s="105"/>
      <c r="D17" s="105"/>
      <c r="E17" s="105"/>
      <c r="F17" s="36">
        <v>5</v>
      </c>
      <c r="G17" s="37"/>
      <c r="H17" s="111"/>
      <c r="I17" s="44" t="s">
        <v>37</v>
      </c>
      <c r="J17" s="74"/>
      <c r="K17" s="74"/>
      <c r="L17" s="75"/>
      <c r="M17" s="38">
        <v>10</v>
      </c>
      <c r="N17" s="37"/>
      <c r="O17" s="34">
        <f>SUM(N22:N24)</f>
        <v>0</v>
      </c>
      <c r="P17" s="35"/>
      <c r="Q17" s="35"/>
    </row>
    <row r="18" spans="1:17" s="34" customFormat="1" ht="19.5" customHeight="1">
      <c r="A18" s="105" t="s">
        <v>305</v>
      </c>
      <c r="B18" s="105"/>
      <c r="C18" s="105"/>
      <c r="D18" s="105"/>
      <c r="E18" s="105"/>
      <c r="F18" s="36">
        <v>8</v>
      </c>
      <c r="G18" s="37"/>
      <c r="H18" s="108"/>
      <c r="I18" s="229"/>
      <c r="J18" s="229"/>
      <c r="K18" s="229"/>
      <c r="L18" s="229"/>
      <c r="M18" s="104"/>
      <c r="N18" s="60"/>
      <c r="P18" s="35"/>
      <c r="Q18" s="35"/>
    </row>
    <row r="19" spans="1:17" s="34" customFormat="1" ht="19.5" customHeight="1">
      <c r="A19" s="105" t="s">
        <v>306</v>
      </c>
      <c r="B19" s="105"/>
      <c r="C19" s="105"/>
      <c r="D19" s="105"/>
      <c r="E19" s="105"/>
      <c r="F19" s="36">
        <v>10</v>
      </c>
      <c r="G19" s="37"/>
      <c r="H19" s="239"/>
      <c r="I19" s="39"/>
      <c r="P19" s="66"/>
      <c r="Q19" s="66"/>
    </row>
    <row r="20" spans="1:17" s="34" customFormat="1" ht="12" customHeight="1">
      <c r="A20" s="39"/>
      <c r="B20" s="39"/>
      <c r="C20" s="39"/>
      <c r="D20" s="39"/>
      <c r="E20" s="39"/>
      <c r="F20" s="39"/>
      <c r="G20" s="40"/>
      <c r="H20" s="39"/>
      <c r="I20" s="39"/>
      <c r="J20" s="39"/>
      <c r="K20" s="39"/>
      <c r="L20" s="39"/>
      <c r="M20" s="40"/>
      <c r="N20" s="40"/>
      <c r="P20" s="35"/>
      <c r="Q20" s="35"/>
    </row>
    <row r="21" spans="1:17" s="34" customFormat="1" ht="19.5" customHeight="1">
      <c r="A21" s="192" t="s">
        <v>39</v>
      </c>
      <c r="B21" s="105"/>
      <c r="C21" s="105"/>
      <c r="D21" s="105"/>
      <c r="E21" s="105"/>
      <c r="F21" s="32" t="s">
        <v>26</v>
      </c>
      <c r="G21" s="33" t="s">
        <v>27</v>
      </c>
      <c r="H21" s="41"/>
      <c r="I21" s="192" t="s">
        <v>40</v>
      </c>
      <c r="J21" s="111"/>
      <c r="K21" s="111"/>
      <c r="L21" s="111"/>
      <c r="M21" s="32" t="s">
        <v>26</v>
      </c>
      <c r="N21" s="33" t="s">
        <v>27</v>
      </c>
      <c r="P21" s="35"/>
      <c r="Q21" s="35"/>
    </row>
    <row r="22" spans="1:17" s="34" customFormat="1" ht="19.5" customHeight="1">
      <c r="A22" s="105" t="s">
        <v>261</v>
      </c>
      <c r="B22" s="105"/>
      <c r="C22" s="105"/>
      <c r="D22" s="105"/>
      <c r="E22" s="105"/>
      <c r="F22" s="38">
        <v>1</v>
      </c>
      <c r="G22" s="42"/>
      <c r="H22" s="41"/>
      <c r="I22" s="105" t="s">
        <v>41</v>
      </c>
      <c r="J22" s="111"/>
      <c r="K22" s="111"/>
      <c r="L22" s="111"/>
      <c r="M22" s="36">
        <v>2</v>
      </c>
      <c r="N22" s="37"/>
      <c r="P22" s="35"/>
      <c r="Q22" s="35"/>
    </row>
    <row r="23" spans="1:17" s="34" customFormat="1" ht="19.5" customHeight="1">
      <c r="A23" s="105" t="s">
        <v>262</v>
      </c>
      <c r="B23" s="105"/>
      <c r="C23" s="105"/>
      <c r="D23" s="105"/>
      <c r="E23" s="105"/>
      <c r="F23" s="38">
        <v>2</v>
      </c>
      <c r="G23" s="42"/>
      <c r="H23" s="41"/>
      <c r="I23" s="105" t="s">
        <v>42</v>
      </c>
      <c r="J23" s="111"/>
      <c r="K23" s="111"/>
      <c r="L23" s="111"/>
      <c r="M23" s="36">
        <v>2</v>
      </c>
      <c r="N23" s="37"/>
      <c r="P23" s="35"/>
      <c r="Q23" s="35"/>
    </row>
    <row r="24" spans="1:17" s="34" customFormat="1" ht="19.5" customHeight="1">
      <c r="A24" s="105" t="s">
        <v>43</v>
      </c>
      <c r="B24" s="105"/>
      <c r="C24" s="105"/>
      <c r="D24" s="105"/>
      <c r="E24" s="105"/>
      <c r="F24" s="38">
        <v>4</v>
      </c>
      <c r="G24" s="42"/>
      <c r="H24" s="41"/>
      <c r="I24" s="105" t="s">
        <v>44</v>
      </c>
      <c r="J24" s="111"/>
      <c r="K24" s="111"/>
      <c r="L24" s="111"/>
      <c r="M24" s="36">
        <v>0</v>
      </c>
      <c r="N24" s="37"/>
      <c r="P24" s="35"/>
      <c r="Q24" s="35"/>
    </row>
    <row r="25" spans="1:17" s="34" customFormat="1" ht="19.5" customHeight="1">
      <c r="A25" s="105" t="s">
        <v>45</v>
      </c>
      <c r="B25" s="105"/>
      <c r="C25" s="105"/>
      <c r="D25" s="105"/>
      <c r="E25" s="105"/>
      <c r="F25" s="38">
        <v>5</v>
      </c>
      <c r="G25" s="42"/>
      <c r="H25" s="41"/>
      <c r="I25" s="39"/>
      <c r="J25" s="39"/>
      <c r="K25" s="39"/>
      <c r="L25" s="39"/>
      <c r="M25" s="232"/>
      <c r="N25" s="232"/>
      <c r="P25" s="35"/>
      <c r="Q25" s="35"/>
    </row>
    <row r="26" spans="1:17" s="34" customFormat="1" ht="12" customHeight="1">
      <c r="A26" s="39"/>
      <c r="B26" s="39"/>
      <c r="C26" s="39"/>
      <c r="D26" s="39"/>
      <c r="E26" s="39"/>
      <c r="F26" s="39"/>
      <c r="G26" s="40"/>
      <c r="H26" s="41"/>
      <c r="I26" s="39"/>
      <c r="J26" s="39"/>
      <c r="K26" s="39"/>
      <c r="L26" s="39"/>
      <c r="M26" s="232"/>
      <c r="N26" s="232"/>
      <c r="P26" s="35"/>
      <c r="Q26" s="35"/>
    </row>
    <row r="27" spans="1:17" s="34" customFormat="1" ht="19.5" customHeight="1">
      <c r="A27" s="192" t="s">
        <v>46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92" t="s">
        <v>47</v>
      </c>
      <c r="L27" s="111"/>
      <c r="M27" s="32" t="s">
        <v>26</v>
      </c>
      <c r="N27" s="33" t="s">
        <v>27</v>
      </c>
      <c r="P27" s="35"/>
      <c r="Q27" s="35"/>
    </row>
    <row r="28" spans="1:17" s="34" customFormat="1" ht="19.5" customHeight="1">
      <c r="A28" s="116" t="s">
        <v>245</v>
      </c>
      <c r="B28" s="117"/>
      <c r="C28" s="117"/>
      <c r="D28" s="117"/>
      <c r="E28" s="117"/>
      <c r="F28" s="117"/>
      <c r="G28" s="117"/>
      <c r="H28" s="117"/>
      <c r="I28" s="118"/>
      <c r="J28" s="108" t="s">
        <v>279</v>
      </c>
      <c r="K28" s="109"/>
      <c r="L28" s="110"/>
      <c r="M28" s="100">
        <v>2</v>
      </c>
      <c r="N28" s="33"/>
      <c r="O28" s="34">
        <f>+N28</f>
        <v>0</v>
      </c>
      <c r="P28" s="35"/>
      <c r="Q28" s="35"/>
    </row>
    <row r="29" spans="1:17" s="34" customFormat="1" ht="19.5" customHeight="1">
      <c r="A29" s="119"/>
      <c r="B29" s="120"/>
      <c r="C29" s="120"/>
      <c r="D29" s="120"/>
      <c r="E29" s="120"/>
      <c r="F29" s="120"/>
      <c r="G29" s="120"/>
      <c r="H29" s="120"/>
      <c r="I29" s="121"/>
      <c r="J29" s="108" t="s">
        <v>94</v>
      </c>
      <c r="K29" s="109"/>
      <c r="L29" s="110"/>
      <c r="M29" s="100">
        <v>1</v>
      </c>
      <c r="N29" s="33"/>
      <c r="O29" s="34">
        <f aca="true" t="shared" si="0" ref="O29:O54">+N29</f>
        <v>0</v>
      </c>
      <c r="P29" s="35"/>
      <c r="Q29" s="35"/>
    </row>
    <row r="30" spans="1:17" s="34" customFormat="1" ht="19.5" customHeight="1">
      <c r="A30" s="119"/>
      <c r="B30" s="120"/>
      <c r="C30" s="120"/>
      <c r="D30" s="120"/>
      <c r="E30" s="120"/>
      <c r="F30" s="120"/>
      <c r="G30" s="120"/>
      <c r="H30" s="120"/>
      <c r="I30" s="121"/>
      <c r="J30" s="108" t="s">
        <v>280</v>
      </c>
      <c r="K30" s="109"/>
      <c r="L30" s="110"/>
      <c r="M30" s="100">
        <v>0</v>
      </c>
      <c r="N30" s="33"/>
      <c r="O30" s="34">
        <f t="shared" si="0"/>
        <v>0</v>
      </c>
      <c r="P30" s="35"/>
      <c r="Q30" s="35"/>
    </row>
    <row r="31" spans="1:17" s="34" customFormat="1" ht="19.5" customHeight="1">
      <c r="A31" s="119"/>
      <c r="B31" s="120"/>
      <c r="C31" s="120"/>
      <c r="D31" s="120"/>
      <c r="E31" s="120"/>
      <c r="F31" s="120"/>
      <c r="G31" s="120"/>
      <c r="H31" s="120"/>
      <c r="I31" s="121"/>
      <c r="J31" s="108" t="s">
        <v>281</v>
      </c>
      <c r="K31" s="109"/>
      <c r="L31" s="110"/>
      <c r="M31" s="100">
        <v>0</v>
      </c>
      <c r="N31" s="33"/>
      <c r="O31" s="34">
        <f t="shared" si="0"/>
        <v>0</v>
      </c>
      <c r="P31" s="35"/>
      <c r="Q31" s="35"/>
    </row>
    <row r="32" spans="1:17" s="34" customFormat="1" ht="19.5" customHeight="1">
      <c r="A32" s="122"/>
      <c r="B32" s="123"/>
      <c r="C32" s="123"/>
      <c r="D32" s="123"/>
      <c r="E32" s="123"/>
      <c r="F32" s="123"/>
      <c r="G32" s="123"/>
      <c r="H32" s="123"/>
      <c r="I32" s="125"/>
      <c r="J32" s="108" t="s">
        <v>282</v>
      </c>
      <c r="K32" s="109"/>
      <c r="L32" s="110"/>
      <c r="M32" s="100">
        <v>0</v>
      </c>
      <c r="N32" s="33"/>
      <c r="O32" s="34">
        <f t="shared" si="0"/>
        <v>0</v>
      </c>
      <c r="P32" s="35"/>
      <c r="Q32" s="35"/>
    </row>
    <row r="33" spans="1:17" s="34" customFormat="1" ht="19.5" customHeight="1">
      <c r="A33" s="105" t="s">
        <v>199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 t="s">
        <v>48</v>
      </c>
      <c r="L33" s="111" t="s">
        <v>49</v>
      </c>
      <c r="M33" s="36">
        <v>20</v>
      </c>
      <c r="N33" s="37"/>
      <c r="O33" s="34">
        <f t="shared" si="0"/>
        <v>0</v>
      </c>
      <c r="P33" s="35"/>
      <c r="Q33" s="35"/>
    </row>
    <row r="34" spans="1:17" s="34" customFormat="1" ht="19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 t="s">
        <v>50</v>
      </c>
      <c r="L34" s="111" t="s">
        <v>50</v>
      </c>
      <c r="M34" s="36">
        <v>0</v>
      </c>
      <c r="N34" s="37"/>
      <c r="O34" s="34">
        <f t="shared" si="0"/>
        <v>0</v>
      </c>
      <c r="P34" s="35"/>
      <c r="Q34" s="35"/>
    </row>
    <row r="35" spans="1:17" s="34" customFormat="1" ht="19.5" customHeight="1">
      <c r="A35" s="105" t="s">
        <v>200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11" t="s">
        <v>48</v>
      </c>
      <c r="L35" s="111"/>
      <c r="M35" s="36">
        <v>2</v>
      </c>
      <c r="N35" s="37"/>
      <c r="O35" s="34">
        <f t="shared" si="0"/>
        <v>0</v>
      </c>
      <c r="P35" s="35"/>
      <c r="Q35" s="35"/>
    </row>
    <row r="36" spans="1:17" s="34" customFormat="1" ht="19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11" t="s">
        <v>50</v>
      </c>
      <c r="L36" s="111"/>
      <c r="M36" s="36">
        <v>0</v>
      </c>
      <c r="N36" s="37"/>
      <c r="O36" s="34">
        <f t="shared" si="0"/>
        <v>0</v>
      </c>
      <c r="P36" s="35"/>
      <c r="Q36" s="35"/>
    </row>
    <row r="37" spans="1:17" s="34" customFormat="1" ht="19.5" customHeight="1">
      <c r="A37" s="105" t="s">
        <v>201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11" t="s">
        <v>48</v>
      </c>
      <c r="L37" s="111" t="s">
        <v>49</v>
      </c>
      <c r="M37" s="36">
        <v>10</v>
      </c>
      <c r="N37" s="37"/>
      <c r="O37" s="34">
        <f t="shared" si="0"/>
        <v>0</v>
      </c>
      <c r="P37" s="35"/>
      <c r="Q37" s="35"/>
    </row>
    <row r="38" spans="1:17" s="34" customFormat="1" ht="19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11" t="s">
        <v>50</v>
      </c>
      <c r="L38" s="111" t="s">
        <v>51</v>
      </c>
      <c r="M38" s="36">
        <v>0</v>
      </c>
      <c r="N38" s="37"/>
      <c r="O38" s="34">
        <f t="shared" si="0"/>
        <v>0</v>
      </c>
      <c r="P38" s="35"/>
      <c r="Q38" s="35"/>
    </row>
    <row r="39" spans="1:17" s="34" customFormat="1" ht="19.5" customHeight="1">
      <c r="A39" s="105" t="s">
        <v>202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11" t="s">
        <v>48</v>
      </c>
      <c r="L39" s="111" t="s">
        <v>49</v>
      </c>
      <c r="M39" s="36">
        <v>2</v>
      </c>
      <c r="N39" s="37"/>
      <c r="O39" s="34">
        <f t="shared" si="0"/>
        <v>0</v>
      </c>
      <c r="P39" s="35"/>
      <c r="Q39" s="35"/>
    </row>
    <row r="40" spans="1:17" s="34" customFormat="1" ht="19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11" t="s">
        <v>50</v>
      </c>
      <c r="L40" s="111" t="s">
        <v>51</v>
      </c>
      <c r="M40" s="36">
        <v>0</v>
      </c>
      <c r="N40" s="37"/>
      <c r="O40" s="34">
        <f t="shared" si="0"/>
        <v>0</v>
      </c>
      <c r="P40" s="35"/>
      <c r="Q40" s="35"/>
    </row>
    <row r="41" spans="1:17" s="34" customFormat="1" ht="19.5" customHeight="1">
      <c r="A41" s="105" t="s">
        <v>203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11" t="s">
        <v>48</v>
      </c>
      <c r="L41" s="111" t="s">
        <v>49</v>
      </c>
      <c r="M41" s="36">
        <v>2</v>
      </c>
      <c r="N41" s="37"/>
      <c r="O41" s="34">
        <f t="shared" si="0"/>
        <v>0</v>
      </c>
      <c r="P41" s="35"/>
      <c r="Q41" s="35"/>
    </row>
    <row r="42" spans="1:17" s="34" customFormat="1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11" t="s">
        <v>50</v>
      </c>
      <c r="L42" s="111" t="s">
        <v>51</v>
      </c>
      <c r="M42" s="36">
        <v>0</v>
      </c>
      <c r="N42" s="37"/>
      <c r="O42" s="34">
        <f t="shared" si="0"/>
        <v>0</v>
      </c>
      <c r="P42" s="35"/>
      <c r="Q42" s="35"/>
    </row>
    <row r="43" spans="1:17" s="34" customFormat="1" ht="19.5" customHeight="1">
      <c r="A43" s="105" t="s">
        <v>204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11" t="s">
        <v>52</v>
      </c>
      <c r="L43" s="111" t="s">
        <v>53</v>
      </c>
      <c r="M43" s="36">
        <v>0</v>
      </c>
      <c r="N43" s="37"/>
      <c r="O43" s="34">
        <f t="shared" si="0"/>
        <v>0</v>
      </c>
      <c r="P43" s="35"/>
      <c r="Q43" s="35"/>
    </row>
    <row r="44" spans="1:17" s="34" customFormat="1" ht="19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11" t="s">
        <v>54</v>
      </c>
      <c r="L44" s="111" t="s">
        <v>55</v>
      </c>
      <c r="M44" s="36">
        <v>0</v>
      </c>
      <c r="N44" s="37"/>
      <c r="O44" s="34">
        <f t="shared" si="0"/>
        <v>0</v>
      </c>
      <c r="P44" s="35"/>
      <c r="Q44" s="35"/>
    </row>
    <row r="45" spans="1:17" s="34" customFormat="1" ht="19.5" customHeight="1">
      <c r="A45" s="237" t="s">
        <v>205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111" t="s">
        <v>48</v>
      </c>
      <c r="L45" s="111" t="s">
        <v>49</v>
      </c>
      <c r="M45" s="36">
        <v>0</v>
      </c>
      <c r="N45" s="37"/>
      <c r="O45" s="34">
        <f t="shared" si="0"/>
        <v>0</v>
      </c>
      <c r="P45" s="35"/>
      <c r="Q45" s="35"/>
    </row>
    <row r="46" spans="1:17" s="34" customFormat="1" ht="19.5" customHeight="1">
      <c r="A46" s="238" t="s">
        <v>56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11" t="s">
        <v>50</v>
      </c>
      <c r="L46" s="111" t="s">
        <v>51</v>
      </c>
      <c r="M46" s="36">
        <v>10</v>
      </c>
      <c r="N46" s="37"/>
      <c r="O46" s="34">
        <f t="shared" si="0"/>
        <v>0</v>
      </c>
      <c r="P46" s="35"/>
      <c r="Q46" s="35"/>
    </row>
    <row r="47" spans="1:17" s="34" customFormat="1" ht="19.5" customHeight="1">
      <c r="A47" s="116" t="s">
        <v>206</v>
      </c>
      <c r="B47" s="117"/>
      <c r="C47" s="117"/>
      <c r="D47" s="117"/>
      <c r="E47" s="117"/>
      <c r="F47" s="117"/>
      <c r="G47" s="117"/>
      <c r="H47" s="117"/>
      <c r="I47" s="117"/>
      <c r="J47" s="118"/>
      <c r="K47" s="44" t="s">
        <v>258</v>
      </c>
      <c r="L47" s="83"/>
      <c r="M47" s="36">
        <v>5</v>
      </c>
      <c r="N47" s="37"/>
      <c r="O47" s="34">
        <f t="shared" si="0"/>
        <v>0</v>
      </c>
      <c r="P47" s="35"/>
      <c r="Q47" s="35"/>
    </row>
    <row r="48" spans="1:17" s="34" customFormat="1" ht="19.5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1"/>
      <c r="K48" s="44" t="s">
        <v>259</v>
      </c>
      <c r="L48" s="83"/>
      <c r="M48" s="36">
        <v>10</v>
      </c>
      <c r="N48" s="37"/>
      <c r="O48" s="34">
        <f t="shared" si="0"/>
        <v>0</v>
      </c>
      <c r="P48" s="35"/>
      <c r="Q48" s="35"/>
    </row>
    <row r="49" spans="1:17" s="34" customFormat="1" ht="19.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1"/>
      <c r="K49" s="44" t="s">
        <v>260</v>
      </c>
      <c r="L49" s="83"/>
      <c r="M49" s="36">
        <v>20</v>
      </c>
      <c r="N49" s="37"/>
      <c r="O49" s="34">
        <f t="shared" si="0"/>
        <v>0</v>
      </c>
      <c r="P49" s="35"/>
      <c r="Q49" s="35"/>
    </row>
    <row r="50" spans="1:17" s="34" customFormat="1" ht="19.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5"/>
      <c r="K50" s="108" t="s">
        <v>253</v>
      </c>
      <c r="L50" s="110"/>
      <c r="M50" s="36">
        <v>0</v>
      </c>
      <c r="N50" s="37"/>
      <c r="O50" s="34">
        <f t="shared" si="0"/>
        <v>0</v>
      </c>
      <c r="P50" s="35"/>
      <c r="Q50" s="35"/>
    </row>
    <row r="51" spans="1:17" s="34" customFormat="1" ht="19.5" customHeight="1">
      <c r="A51" s="116" t="s">
        <v>263</v>
      </c>
      <c r="B51" s="183"/>
      <c r="C51" s="183"/>
      <c r="D51" s="183"/>
      <c r="E51" s="183"/>
      <c r="F51" s="183"/>
      <c r="G51" s="183"/>
      <c r="H51" s="183"/>
      <c r="I51" s="183"/>
      <c r="J51" s="184"/>
      <c r="K51" s="111" t="s">
        <v>14</v>
      </c>
      <c r="L51" s="111" t="s">
        <v>58</v>
      </c>
      <c r="M51" s="36">
        <v>0</v>
      </c>
      <c r="N51" s="37"/>
      <c r="O51" s="34">
        <f t="shared" si="0"/>
        <v>0</v>
      </c>
      <c r="P51" s="35"/>
      <c r="Q51" s="35"/>
    </row>
    <row r="52" spans="1:17" s="34" customFormat="1" ht="19.5" customHeight="1">
      <c r="A52" s="188"/>
      <c r="B52" s="189"/>
      <c r="C52" s="189"/>
      <c r="D52" s="189"/>
      <c r="E52" s="189"/>
      <c r="F52" s="189"/>
      <c r="G52" s="189"/>
      <c r="H52" s="189"/>
      <c r="I52" s="189"/>
      <c r="J52" s="190"/>
      <c r="K52" s="111" t="s">
        <v>13</v>
      </c>
      <c r="L52" s="111" t="s">
        <v>13</v>
      </c>
      <c r="M52" s="36">
        <v>5</v>
      </c>
      <c r="N52" s="37"/>
      <c r="O52" s="34">
        <f t="shared" si="0"/>
        <v>0</v>
      </c>
      <c r="P52" s="35"/>
      <c r="Q52" s="35"/>
    </row>
    <row r="53" spans="1:17" s="34" customFormat="1" ht="19.5" customHeight="1">
      <c r="A53" s="105" t="s">
        <v>207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11" t="s">
        <v>59</v>
      </c>
      <c r="L53" s="111" t="s">
        <v>60</v>
      </c>
      <c r="M53" s="36">
        <v>0</v>
      </c>
      <c r="N53" s="37"/>
      <c r="O53" s="34">
        <f t="shared" si="0"/>
        <v>0</v>
      </c>
      <c r="P53" s="35"/>
      <c r="Q53" s="35"/>
    </row>
    <row r="54" spans="1:17" s="34" customFormat="1" ht="19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 t="s">
        <v>50</v>
      </c>
      <c r="L54" s="111" t="s">
        <v>50</v>
      </c>
      <c r="M54" s="36">
        <v>0</v>
      </c>
      <c r="N54" s="37"/>
      <c r="O54" s="34">
        <f t="shared" si="0"/>
        <v>0</v>
      </c>
      <c r="P54" s="35"/>
      <c r="Q54" s="35"/>
    </row>
    <row r="55" spans="1:17" s="34" customFormat="1" ht="19.5" customHeight="1">
      <c r="A55" s="74"/>
      <c r="B55" s="74"/>
      <c r="C55" s="74"/>
      <c r="D55" s="74"/>
      <c r="E55" s="74"/>
      <c r="F55" s="74"/>
      <c r="G55" s="74"/>
      <c r="H55" s="41"/>
      <c r="I55" s="41"/>
      <c r="J55" s="41"/>
      <c r="K55" s="41"/>
      <c r="L55" s="76"/>
      <c r="M55" s="59"/>
      <c r="N55" s="60"/>
      <c r="O55" s="39"/>
      <c r="P55" s="35"/>
      <c r="Q55" s="35"/>
    </row>
    <row r="56" spans="1:17" s="34" customFormat="1" ht="15.75">
      <c r="A56" s="136" t="s">
        <v>254</v>
      </c>
      <c r="B56" s="109"/>
      <c r="C56" s="109"/>
      <c r="D56" s="109"/>
      <c r="E56" s="110"/>
      <c r="F56" s="45" t="s">
        <v>61</v>
      </c>
      <c r="G56" s="46"/>
      <c r="H56" s="41"/>
      <c r="I56" s="41"/>
      <c r="J56" s="41"/>
      <c r="K56" s="41"/>
      <c r="L56" s="137" t="s">
        <v>62</v>
      </c>
      <c r="M56" s="138"/>
      <c r="N56" s="139"/>
      <c r="P56" s="35"/>
      <c r="Q56" s="35"/>
    </row>
    <row r="57" spans="1:17" s="34" customFormat="1" ht="15" customHeight="1">
      <c r="A57" s="126" t="s">
        <v>285</v>
      </c>
      <c r="B57" s="127"/>
      <c r="C57" s="127"/>
      <c r="D57" s="127"/>
      <c r="E57" s="128"/>
      <c r="F57" s="200"/>
      <c r="G57" s="110"/>
      <c r="H57" s="41"/>
      <c r="I57" s="41"/>
      <c r="J57" s="41"/>
      <c r="K57" s="41"/>
      <c r="L57" s="129">
        <f>SUM(O11:O54)</f>
        <v>0</v>
      </c>
      <c r="M57" s="130"/>
      <c r="N57" s="131"/>
      <c r="P57" s="35"/>
      <c r="Q57" s="35"/>
    </row>
    <row r="58" spans="1:17" s="34" customFormat="1" ht="15" customHeight="1">
      <c r="A58" s="126" t="s">
        <v>286</v>
      </c>
      <c r="B58" s="127"/>
      <c r="C58" s="127"/>
      <c r="D58" s="127"/>
      <c r="E58" s="128"/>
      <c r="F58" s="200"/>
      <c r="G58" s="110"/>
      <c r="H58" s="41"/>
      <c r="I58" s="41"/>
      <c r="J58" s="41"/>
      <c r="K58" s="41"/>
      <c r="L58" s="132"/>
      <c r="M58" s="130"/>
      <c r="N58" s="131"/>
      <c r="P58" s="35"/>
      <c r="Q58" s="35"/>
    </row>
    <row r="59" spans="1:17" s="34" customFormat="1" ht="15" customHeight="1">
      <c r="A59" s="126" t="s">
        <v>287</v>
      </c>
      <c r="B59" s="127"/>
      <c r="C59" s="127"/>
      <c r="D59" s="127"/>
      <c r="E59" s="128"/>
      <c r="F59" s="200"/>
      <c r="G59" s="110"/>
      <c r="H59" s="41"/>
      <c r="I59" s="41"/>
      <c r="J59" s="41"/>
      <c r="K59" s="41"/>
      <c r="L59" s="133"/>
      <c r="M59" s="134"/>
      <c r="N59" s="135"/>
      <c r="P59" s="35"/>
      <c r="Q59" s="35"/>
    </row>
    <row r="60" spans="1:17" s="34" customFormat="1" ht="19.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59"/>
      <c r="N60" s="60"/>
      <c r="P60" s="35"/>
      <c r="Q60" s="35"/>
    </row>
    <row r="61" spans="1:14" ht="15.75" customHeight="1">
      <c r="A61" s="156" t="s">
        <v>9</v>
      </c>
      <c r="B61" s="157"/>
      <c r="C61" s="157"/>
      <c r="D61" s="158"/>
      <c r="E61" s="236"/>
      <c r="F61" s="160"/>
      <c r="G61" s="160"/>
      <c r="H61" s="160"/>
      <c r="I61" s="160"/>
      <c r="J61" s="160"/>
      <c r="K61" s="160"/>
      <c r="L61" s="160"/>
      <c r="M61" s="160"/>
      <c r="N61" s="161"/>
    </row>
    <row r="62" spans="1:14" ht="15.75" customHeight="1">
      <c r="A62" s="168" t="s">
        <v>10</v>
      </c>
      <c r="B62" s="146"/>
      <c r="C62" s="146"/>
      <c r="D62" s="169"/>
      <c r="E62" s="162"/>
      <c r="F62" s="163"/>
      <c r="G62" s="163"/>
      <c r="H62" s="163"/>
      <c r="I62" s="163"/>
      <c r="J62" s="163"/>
      <c r="K62" s="163"/>
      <c r="L62" s="163"/>
      <c r="M62" s="163"/>
      <c r="N62" s="164"/>
    </row>
    <row r="63" spans="1:14" ht="15.75" customHeight="1">
      <c r="A63" s="168" t="s">
        <v>11</v>
      </c>
      <c r="B63" s="146"/>
      <c r="C63" s="146"/>
      <c r="D63" s="169"/>
      <c r="E63" s="162"/>
      <c r="F63" s="163"/>
      <c r="G63" s="163"/>
      <c r="H63" s="163"/>
      <c r="I63" s="163"/>
      <c r="J63" s="163"/>
      <c r="K63" s="163"/>
      <c r="L63" s="163"/>
      <c r="M63" s="163"/>
      <c r="N63" s="164"/>
    </row>
    <row r="64" spans="1:14" ht="15.75">
      <c r="A64" s="170"/>
      <c r="B64" s="171"/>
      <c r="C64" s="171"/>
      <c r="D64" s="172"/>
      <c r="E64" s="165"/>
      <c r="F64" s="166"/>
      <c r="G64" s="166"/>
      <c r="H64" s="166"/>
      <c r="I64" s="166"/>
      <c r="J64" s="166"/>
      <c r="K64" s="166"/>
      <c r="L64" s="166"/>
      <c r="M64" s="166"/>
      <c r="N64" s="167"/>
    </row>
    <row r="67" spans="1:14" ht="15.75">
      <c r="A67" s="34" t="s">
        <v>274</v>
      </c>
      <c r="G67"/>
      <c r="M67"/>
      <c r="N67"/>
    </row>
    <row r="68" spans="1:14" ht="30">
      <c r="A68" s="1" t="s">
        <v>193</v>
      </c>
      <c r="B68" s="8"/>
      <c r="C68" s="8"/>
      <c r="D68" s="8"/>
      <c r="E68" s="47" t="s">
        <v>116</v>
      </c>
      <c r="F68" s="8"/>
      <c r="G68" s="48"/>
      <c r="H68" s="8"/>
      <c r="I68" s="8"/>
      <c r="J68" s="8"/>
      <c r="K68" s="8"/>
      <c r="L68" s="8"/>
      <c r="M68" s="48"/>
      <c r="N68" s="48"/>
    </row>
    <row r="69" ht="15"/>
  </sheetData>
  <sheetProtection/>
  <mergeCells count="109">
    <mergeCell ref="A19:E19"/>
    <mergeCell ref="I18:L18"/>
    <mergeCell ref="A23:E23"/>
    <mergeCell ref="I23:L23"/>
    <mergeCell ref="A24:E24"/>
    <mergeCell ref="I24:L24"/>
    <mergeCell ref="F5:H5"/>
    <mergeCell ref="K5:N5"/>
    <mergeCell ref="J29:L29"/>
    <mergeCell ref="J30:L30"/>
    <mergeCell ref="J31:L31"/>
    <mergeCell ref="J32:L32"/>
    <mergeCell ref="H7:I7"/>
    <mergeCell ref="J7:K7"/>
    <mergeCell ref="H9:I9"/>
    <mergeCell ref="J9:K9"/>
    <mergeCell ref="F3:I3"/>
    <mergeCell ref="J3:K3"/>
    <mergeCell ref="M3:N3"/>
    <mergeCell ref="F4:I4"/>
    <mergeCell ref="J4:K4"/>
    <mergeCell ref="M4:N4"/>
    <mergeCell ref="A6:D6"/>
    <mergeCell ref="E6:F6"/>
    <mergeCell ref="H6:I6"/>
    <mergeCell ref="J6:K6"/>
    <mergeCell ref="M7:N7"/>
    <mergeCell ref="B8:C9"/>
    <mergeCell ref="E8:F8"/>
    <mergeCell ref="H8:I8"/>
    <mergeCell ref="J8:K8"/>
    <mergeCell ref="E9:F9"/>
    <mergeCell ref="B7:C7"/>
    <mergeCell ref="D7:F7"/>
    <mergeCell ref="A10:C10"/>
    <mergeCell ref="E10:F10"/>
    <mergeCell ref="H10:I10"/>
    <mergeCell ref="J10:K10"/>
    <mergeCell ref="A11:C11"/>
    <mergeCell ref="E11:F11"/>
    <mergeCell ref="H11:I11"/>
    <mergeCell ref="J11:K11"/>
    <mergeCell ref="A8:A9"/>
    <mergeCell ref="A13:E13"/>
    <mergeCell ref="H13:H19"/>
    <mergeCell ref="I13:L13"/>
    <mergeCell ref="A14:E14"/>
    <mergeCell ref="I14:L14"/>
    <mergeCell ref="A15:E15"/>
    <mergeCell ref="I15:L15"/>
    <mergeCell ref="A16:E16"/>
    <mergeCell ref="I16:L16"/>
    <mergeCell ref="A18:E18"/>
    <mergeCell ref="A22:E22"/>
    <mergeCell ref="I22:L22"/>
    <mergeCell ref="A21:E21"/>
    <mergeCell ref="I21:L21"/>
    <mergeCell ref="A17:E17"/>
    <mergeCell ref="A25:E25"/>
    <mergeCell ref="M25:N25"/>
    <mergeCell ref="M26:N26"/>
    <mergeCell ref="A27:J27"/>
    <mergeCell ref="K27:L27"/>
    <mergeCell ref="A33:J34"/>
    <mergeCell ref="K33:L33"/>
    <mergeCell ref="K34:L34"/>
    <mergeCell ref="A28:I32"/>
    <mergeCell ref="J28:L28"/>
    <mergeCell ref="A35:J36"/>
    <mergeCell ref="K35:L35"/>
    <mergeCell ref="K36:L36"/>
    <mergeCell ref="A39:J40"/>
    <mergeCell ref="K39:L39"/>
    <mergeCell ref="K40:L40"/>
    <mergeCell ref="A37:J38"/>
    <mergeCell ref="K37:L37"/>
    <mergeCell ref="K38:L38"/>
    <mergeCell ref="A41:J42"/>
    <mergeCell ref="K41:L41"/>
    <mergeCell ref="K42:L42"/>
    <mergeCell ref="A43:J44"/>
    <mergeCell ref="K43:L43"/>
    <mergeCell ref="K44:L44"/>
    <mergeCell ref="A45:J45"/>
    <mergeCell ref="K45:L45"/>
    <mergeCell ref="A46:J46"/>
    <mergeCell ref="K46:L46"/>
    <mergeCell ref="A47:J50"/>
    <mergeCell ref="K50:L50"/>
    <mergeCell ref="A61:D61"/>
    <mergeCell ref="E61:N64"/>
    <mergeCell ref="A62:D62"/>
    <mergeCell ref="A63:D63"/>
    <mergeCell ref="A64:D64"/>
    <mergeCell ref="K51:L51"/>
    <mergeCell ref="K52:L52"/>
    <mergeCell ref="A53:J54"/>
    <mergeCell ref="K53:L53"/>
    <mergeCell ref="K54:L54"/>
    <mergeCell ref="A51:J52"/>
    <mergeCell ref="A57:E57"/>
    <mergeCell ref="L57:N59"/>
    <mergeCell ref="A58:E58"/>
    <mergeCell ref="A59:E59"/>
    <mergeCell ref="A56:E56"/>
    <mergeCell ref="L56:N56"/>
    <mergeCell ref="F57:G57"/>
    <mergeCell ref="F58:G58"/>
    <mergeCell ref="F59:G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S61"/>
  <sheetViews>
    <sheetView zoomScalePageLayoutView="0" workbookViewId="0" topLeftCell="A1">
      <selection activeCell="A3" sqref="A3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0" style="0" hidden="1" customWidth="1"/>
  </cols>
  <sheetData>
    <row r="1" spans="1:17" ht="30">
      <c r="A1" s="1" t="s">
        <v>193</v>
      </c>
      <c r="E1" s="2" t="s">
        <v>80</v>
      </c>
      <c r="G1" s="3"/>
      <c r="M1" s="3"/>
      <c r="N1" s="3"/>
      <c r="P1" s="4"/>
      <c r="Q1" s="4"/>
    </row>
    <row r="2" spans="5:17" ht="15">
      <c r="E2" s="5"/>
      <c r="F2" s="6"/>
      <c r="G2" s="6"/>
      <c r="H2" s="4"/>
      <c r="M2" s="3"/>
      <c r="N2" s="3"/>
      <c r="P2" s="4"/>
      <c r="Q2" s="4"/>
    </row>
    <row r="3" spans="1:17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  <c r="R5" s="20"/>
      <c r="S5" s="14"/>
    </row>
    <row r="6" spans="1:14" ht="15.75" customHeight="1">
      <c r="A6" s="195" t="s">
        <v>241</v>
      </c>
      <c r="B6" s="173"/>
      <c r="C6" s="173"/>
      <c r="D6" s="173"/>
      <c r="E6" s="146"/>
      <c r="F6" s="146"/>
      <c r="G6" s="24"/>
      <c r="H6" s="146"/>
      <c r="I6" s="146"/>
      <c r="J6" s="146"/>
      <c r="K6" s="146"/>
      <c r="L6" s="23"/>
      <c r="M6" s="24"/>
      <c r="N6" s="25"/>
    </row>
    <row r="7" spans="1:14" ht="49.5" customHeight="1">
      <c r="A7" s="22"/>
      <c r="B7" s="146"/>
      <c r="C7" s="146"/>
      <c r="D7" s="173" t="s">
        <v>13</v>
      </c>
      <c r="E7" s="173"/>
      <c r="F7" s="173"/>
      <c r="G7" s="26"/>
      <c r="H7" s="146"/>
      <c r="I7" s="146"/>
      <c r="J7" s="146"/>
      <c r="K7" s="146"/>
      <c r="L7" s="23"/>
      <c r="M7" s="147" t="s">
        <v>14</v>
      </c>
      <c r="N7" s="148"/>
    </row>
    <row r="8" spans="1:14" ht="12.75" customHeight="1">
      <c r="A8" s="149"/>
      <c r="B8" s="150"/>
      <c r="C8" s="151"/>
      <c r="D8" s="27" t="s">
        <v>15</v>
      </c>
      <c r="E8" s="154" t="s">
        <v>16</v>
      </c>
      <c r="F8" s="154"/>
      <c r="G8" s="27" t="s">
        <v>17</v>
      </c>
      <c r="H8" s="154" t="s">
        <v>18</v>
      </c>
      <c r="I8" s="154"/>
      <c r="J8" s="154" t="s">
        <v>19</v>
      </c>
      <c r="K8" s="154"/>
      <c r="L8" s="27"/>
      <c r="M8" s="27" t="s">
        <v>20</v>
      </c>
      <c r="N8" s="27"/>
    </row>
    <row r="9" spans="1:14" ht="31.5">
      <c r="A9" s="149"/>
      <c r="B9" s="152"/>
      <c r="C9" s="153"/>
      <c r="D9" s="28" t="s">
        <v>21</v>
      </c>
      <c r="E9" s="155" t="s">
        <v>22</v>
      </c>
      <c r="F9" s="155"/>
      <c r="G9" s="28" t="s">
        <v>23</v>
      </c>
      <c r="H9" s="155" t="s">
        <v>23</v>
      </c>
      <c r="I9" s="155"/>
      <c r="J9" s="155" t="s">
        <v>22</v>
      </c>
      <c r="K9" s="155"/>
      <c r="L9" s="28" t="s">
        <v>24</v>
      </c>
      <c r="M9" s="28" t="s">
        <v>21</v>
      </c>
      <c r="N9" s="28" t="s">
        <v>25</v>
      </c>
    </row>
    <row r="10" spans="1:14" ht="19.5" customHeight="1">
      <c r="A10" s="140" t="s">
        <v>26</v>
      </c>
      <c r="B10" s="141"/>
      <c r="C10" s="142"/>
      <c r="D10" s="29">
        <v>0</v>
      </c>
      <c r="E10" s="143">
        <v>1</v>
      </c>
      <c r="F10" s="143"/>
      <c r="G10" s="29">
        <v>0</v>
      </c>
      <c r="H10" s="143">
        <v>0</v>
      </c>
      <c r="I10" s="143"/>
      <c r="J10" s="143">
        <v>10</v>
      </c>
      <c r="K10" s="143"/>
      <c r="L10" s="29">
        <v>10</v>
      </c>
      <c r="M10" s="29">
        <v>5</v>
      </c>
      <c r="N10" s="29">
        <v>5</v>
      </c>
    </row>
    <row r="11" spans="1:15" ht="19.5" customHeight="1">
      <c r="A11" s="140" t="s">
        <v>27</v>
      </c>
      <c r="B11" s="141"/>
      <c r="C11" s="142"/>
      <c r="D11" s="30"/>
      <c r="E11" s="144"/>
      <c r="F11" s="145"/>
      <c r="G11" s="30"/>
      <c r="H11" s="144"/>
      <c r="I11" s="145"/>
      <c r="J11" s="144"/>
      <c r="K11" s="145"/>
      <c r="L11" s="30"/>
      <c r="M11" s="30"/>
      <c r="N11" s="30"/>
      <c r="O11">
        <f>SUM(D11:N11)</f>
        <v>0</v>
      </c>
    </row>
    <row r="13" spans="1:14" s="34" customFormat="1" ht="19.5" customHeight="1">
      <c r="A13" s="192" t="s">
        <v>191</v>
      </c>
      <c r="B13" s="105"/>
      <c r="C13" s="105"/>
      <c r="D13" s="105"/>
      <c r="E13" s="105"/>
      <c r="F13" s="53" t="s">
        <v>26</v>
      </c>
      <c r="G13" s="54" t="s">
        <v>27</v>
      </c>
      <c r="H13" s="196" t="s">
        <v>192</v>
      </c>
      <c r="I13" s="109"/>
      <c r="J13" s="109"/>
      <c r="K13" s="109"/>
      <c r="L13" s="110"/>
      <c r="M13" s="53" t="s">
        <v>26</v>
      </c>
      <c r="N13" s="53" t="s">
        <v>27</v>
      </c>
    </row>
    <row r="14" spans="1:15" s="34" customFormat="1" ht="19.5" customHeight="1">
      <c r="A14" s="105" t="s">
        <v>187</v>
      </c>
      <c r="B14" s="105"/>
      <c r="C14" s="105"/>
      <c r="D14" s="105"/>
      <c r="E14" s="105"/>
      <c r="F14" s="36">
        <v>0</v>
      </c>
      <c r="G14" s="37"/>
      <c r="H14" s="244" t="s">
        <v>30</v>
      </c>
      <c r="I14" s="127"/>
      <c r="J14" s="127"/>
      <c r="K14" s="127"/>
      <c r="L14" s="128"/>
      <c r="M14" s="36">
        <v>0</v>
      </c>
      <c r="N14" s="37"/>
      <c r="O14" s="34">
        <f>SUM(G14:G18)</f>
        <v>0</v>
      </c>
    </row>
    <row r="15" spans="1:17" s="34" customFormat="1" ht="19.5" customHeight="1">
      <c r="A15" s="105" t="s">
        <v>188</v>
      </c>
      <c r="B15" s="105"/>
      <c r="C15" s="105"/>
      <c r="D15" s="105"/>
      <c r="E15" s="105"/>
      <c r="F15" s="36">
        <v>0</v>
      </c>
      <c r="G15" s="37"/>
      <c r="H15" s="244" t="s">
        <v>32</v>
      </c>
      <c r="I15" s="127"/>
      <c r="J15" s="127"/>
      <c r="K15" s="127"/>
      <c r="L15" s="128"/>
      <c r="M15" s="36">
        <v>0</v>
      </c>
      <c r="N15" s="37"/>
      <c r="O15" s="34">
        <f>SUM(N14:N18)</f>
        <v>0</v>
      </c>
      <c r="P15" s="69"/>
      <c r="Q15" s="69"/>
    </row>
    <row r="16" spans="1:17" s="34" customFormat="1" ht="19.5" customHeight="1">
      <c r="A16" s="105" t="s">
        <v>184</v>
      </c>
      <c r="B16" s="105"/>
      <c r="C16" s="105"/>
      <c r="D16" s="105"/>
      <c r="E16" s="105"/>
      <c r="F16" s="36">
        <v>0</v>
      </c>
      <c r="G16" s="37"/>
      <c r="H16" s="244" t="s">
        <v>34</v>
      </c>
      <c r="I16" s="127"/>
      <c r="J16" s="127"/>
      <c r="K16" s="127"/>
      <c r="L16" s="128"/>
      <c r="M16" s="36">
        <v>0</v>
      </c>
      <c r="N16" s="37"/>
      <c r="P16" s="69"/>
      <c r="Q16" s="69"/>
    </row>
    <row r="17" spans="1:17" s="34" customFormat="1" ht="19.5" customHeight="1">
      <c r="A17" s="105" t="s">
        <v>189</v>
      </c>
      <c r="B17" s="105"/>
      <c r="C17" s="105"/>
      <c r="D17" s="105"/>
      <c r="E17" s="105"/>
      <c r="F17" s="36">
        <v>0</v>
      </c>
      <c r="G17" s="37"/>
      <c r="H17" s="105" t="s">
        <v>36</v>
      </c>
      <c r="I17" s="105"/>
      <c r="J17" s="105"/>
      <c r="K17" s="105"/>
      <c r="L17" s="105"/>
      <c r="M17" s="36">
        <v>0</v>
      </c>
      <c r="N17" s="37"/>
      <c r="P17" s="69"/>
      <c r="Q17" s="69"/>
    </row>
    <row r="18" spans="1:17" s="34" customFormat="1" ht="19.5" customHeight="1">
      <c r="A18" s="105" t="s">
        <v>190</v>
      </c>
      <c r="B18" s="105"/>
      <c r="C18" s="105"/>
      <c r="D18" s="105"/>
      <c r="E18" s="105"/>
      <c r="F18" s="36">
        <v>0</v>
      </c>
      <c r="G18" s="37"/>
      <c r="H18" s="105" t="s">
        <v>38</v>
      </c>
      <c r="I18" s="105"/>
      <c r="J18" s="105"/>
      <c r="K18" s="105"/>
      <c r="L18" s="105"/>
      <c r="M18" s="36">
        <v>0</v>
      </c>
      <c r="N18" s="37"/>
      <c r="P18" s="69"/>
      <c r="Q18" s="69"/>
    </row>
    <row r="19" spans="1:15" s="34" customFormat="1" ht="19.5" customHeight="1">
      <c r="A19" s="43"/>
      <c r="B19" s="58"/>
      <c r="C19" s="58"/>
      <c r="D19" s="58"/>
      <c r="E19" s="58"/>
      <c r="F19" s="59"/>
      <c r="G19" s="60"/>
      <c r="H19" s="58"/>
      <c r="I19" s="58"/>
      <c r="J19" s="61"/>
      <c r="K19" s="61"/>
      <c r="L19" s="61"/>
      <c r="M19" s="62"/>
      <c r="N19" s="63"/>
      <c r="O19" s="39"/>
    </row>
    <row r="20" spans="1:14" s="41" customFormat="1" ht="19.5" customHeight="1">
      <c r="A20" s="192" t="s">
        <v>64</v>
      </c>
      <c r="B20" s="111"/>
      <c r="C20" s="111"/>
      <c r="D20" s="111"/>
      <c r="E20" s="111"/>
      <c r="F20" s="111"/>
      <c r="G20" s="111"/>
      <c r="H20" s="111"/>
      <c r="I20" s="111"/>
      <c r="J20" s="192" t="s">
        <v>65</v>
      </c>
      <c r="K20" s="111"/>
      <c r="L20" s="111"/>
      <c r="M20" s="53" t="s">
        <v>26</v>
      </c>
      <c r="N20" s="53" t="s">
        <v>27</v>
      </c>
    </row>
    <row r="21" spans="1:15" s="34" customFormat="1" ht="19.5" customHeight="1">
      <c r="A21" s="116" t="s">
        <v>246</v>
      </c>
      <c r="B21" s="117"/>
      <c r="C21" s="117"/>
      <c r="D21" s="117"/>
      <c r="E21" s="117"/>
      <c r="F21" s="117"/>
      <c r="G21" s="117"/>
      <c r="H21" s="117"/>
      <c r="I21" s="118"/>
      <c r="J21" s="105" t="s">
        <v>136</v>
      </c>
      <c r="K21" s="111"/>
      <c r="L21" s="111"/>
      <c r="M21" s="36">
        <v>20</v>
      </c>
      <c r="N21" s="37"/>
      <c r="O21" s="34">
        <f>+N21</f>
        <v>0</v>
      </c>
    </row>
    <row r="22" spans="1:15" s="34" customFormat="1" ht="19.5" customHeight="1">
      <c r="A22" s="119"/>
      <c r="B22" s="120"/>
      <c r="C22" s="120"/>
      <c r="D22" s="120"/>
      <c r="E22" s="120"/>
      <c r="F22" s="120"/>
      <c r="G22" s="120"/>
      <c r="H22" s="120"/>
      <c r="I22" s="121"/>
      <c r="J22" s="105" t="s">
        <v>137</v>
      </c>
      <c r="K22" s="111"/>
      <c r="L22" s="111"/>
      <c r="M22" s="36">
        <v>15</v>
      </c>
      <c r="N22" s="37"/>
      <c r="O22" s="34">
        <f aca="true" t="shared" si="0" ref="O22:O48">+N22</f>
        <v>0</v>
      </c>
    </row>
    <row r="23" spans="1:15" s="34" customFormat="1" ht="19.5" customHeight="1">
      <c r="A23" s="119"/>
      <c r="B23" s="120"/>
      <c r="C23" s="120"/>
      <c r="D23" s="120"/>
      <c r="E23" s="120"/>
      <c r="F23" s="120"/>
      <c r="G23" s="120"/>
      <c r="H23" s="120"/>
      <c r="I23" s="121"/>
      <c r="J23" s="105" t="s">
        <v>138</v>
      </c>
      <c r="K23" s="111"/>
      <c r="L23" s="111"/>
      <c r="M23" s="36">
        <v>10</v>
      </c>
      <c r="N23" s="37"/>
      <c r="O23" s="34">
        <f t="shared" si="0"/>
        <v>0</v>
      </c>
    </row>
    <row r="24" spans="1:15" s="34" customFormat="1" ht="19.5" customHeight="1">
      <c r="A24" s="122"/>
      <c r="B24" s="123"/>
      <c r="C24" s="123"/>
      <c r="D24" s="123"/>
      <c r="E24" s="123"/>
      <c r="F24" s="123"/>
      <c r="G24" s="123"/>
      <c r="H24" s="123"/>
      <c r="I24" s="125"/>
      <c r="J24" s="105" t="s">
        <v>139</v>
      </c>
      <c r="K24" s="111"/>
      <c r="L24" s="111"/>
      <c r="M24" s="36">
        <v>0</v>
      </c>
      <c r="N24" s="37"/>
      <c r="O24" s="34">
        <f t="shared" si="0"/>
        <v>0</v>
      </c>
    </row>
    <row r="25" spans="1:17" s="34" customFormat="1" ht="19.5" customHeight="1">
      <c r="A25" s="105" t="s">
        <v>157</v>
      </c>
      <c r="B25" s="111"/>
      <c r="C25" s="111"/>
      <c r="D25" s="111"/>
      <c r="E25" s="111"/>
      <c r="F25" s="111"/>
      <c r="G25" s="111"/>
      <c r="H25" s="111"/>
      <c r="I25" s="111"/>
      <c r="J25" s="105" t="s">
        <v>50</v>
      </c>
      <c r="K25" s="111"/>
      <c r="L25" s="111"/>
      <c r="M25" s="36">
        <v>-10</v>
      </c>
      <c r="N25" s="37"/>
      <c r="O25" s="34">
        <f t="shared" si="0"/>
        <v>0</v>
      </c>
      <c r="P25" s="69"/>
      <c r="Q25" s="69"/>
    </row>
    <row r="26" spans="1:17" s="34" customFormat="1" ht="19.5" customHeight="1">
      <c r="A26" s="105"/>
      <c r="B26" s="111"/>
      <c r="C26" s="111"/>
      <c r="D26" s="111"/>
      <c r="E26" s="111"/>
      <c r="F26" s="111"/>
      <c r="G26" s="111"/>
      <c r="H26" s="111"/>
      <c r="I26" s="111"/>
      <c r="J26" s="105" t="s">
        <v>48</v>
      </c>
      <c r="K26" s="111"/>
      <c r="L26" s="111"/>
      <c r="M26" s="36">
        <v>0</v>
      </c>
      <c r="N26" s="37"/>
      <c r="O26" s="34">
        <f t="shared" si="0"/>
        <v>0</v>
      </c>
      <c r="P26" s="69"/>
      <c r="Q26" s="69"/>
    </row>
    <row r="27" spans="1:15" s="41" customFormat="1" ht="19.5" customHeight="1">
      <c r="A27" s="105" t="s">
        <v>159</v>
      </c>
      <c r="B27" s="111"/>
      <c r="C27" s="111"/>
      <c r="D27" s="111"/>
      <c r="E27" s="111"/>
      <c r="F27" s="111"/>
      <c r="G27" s="111"/>
      <c r="H27" s="111"/>
      <c r="I27" s="111"/>
      <c r="J27" s="105" t="s">
        <v>76</v>
      </c>
      <c r="K27" s="111"/>
      <c r="L27" s="111"/>
      <c r="M27" s="36">
        <v>2</v>
      </c>
      <c r="N27" s="37"/>
      <c r="O27" s="34">
        <f t="shared" si="0"/>
        <v>0</v>
      </c>
    </row>
    <row r="28" spans="1:15" s="41" customFormat="1" ht="19.5" customHeight="1">
      <c r="A28" s="105"/>
      <c r="B28" s="111"/>
      <c r="C28" s="111"/>
      <c r="D28" s="111"/>
      <c r="E28" s="111"/>
      <c r="F28" s="111"/>
      <c r="G28" s="111"/>
      <c r="H28" s="111"/>
      <c r="I28" s="111"/>
      <c r="J28" s="105" t="s">
        <v>77</v>
      </c>
      <c r="K28" s="111"/>
      <c r="L28" s="111"/>
      <c r="M28" s="36">
        <v>5</v>
      </c>
      <c r="N28" s="37"/>
      <c r="O28" s="34">
        <f t="shared" si="0"/>
        <v>0</v>
      </c>
    </row>
    <row r="29" spans="1:15" s="41" customFormat="1" ht="19.5" customHeight="1">
      <c r="A29" s="105" t="s">
        <v>158</v>
      </c>
      <c r="B29" s="111" t="s">
        <v>81</v>
      </c>
      <c r="C29" s="111"/>
      <c r="D29" s="111"/>
      <c r="E29" s="111"/>
      <c r="F29" s="111"/>
      <c r="G29" s="111"/>
      <c r="H29" s="111"/>
      <c r="I29" s="111"/>
      <c r="J29" s="105" t="s">
        <v>283</v>
      </c>
      <c r="K29" s="111"/>
      <c r="L29" s="111"/>
      <c r="M29" s="36">
        <v>2</v>
      </c>
      <c r="N29" s="37"/>
      <c r="O29" s="34">
        <f t="shared" si="0"/>
        <v>0</v>
      </c>
    </row>
    <row r="30" spans="1:15" s="41" customFormat="1" ht="19.5" customHeight="1">
      <c r="A30" s="105"/>
      <c r="B30" s="111" t="s">
        <v>82</v>
      </c>
      <c r="C30" s="111"/>
      <c r="D30" s="111"/>
      <c r="E30" s="111"/>
      <c r="F30" s="111"/>
      <c r="G30" s="111"/>
      <c r="H30" s="111"/>
      <c r="I30" s="111"/>
      <c r="J30" s="105" t="s">
        <v>284</v>
      </c>
      <c r="K30" s="111"/>
      <c r="L30" s="111"/>
      <c r="M30" s="36">
        <v>5</v>
      </c>
      <c r="N30" s="37"/>
      <c r="O30" s="34">
        <f t="shared" si="0"/>
        <v>0</v>
      </c>
    </row>
    <row r="31" spans="1:15" s="41" customFormat="1" ht="19.5" customHeight="1">
      <c r="A31" s="105" t="s">
        <v>160</v>
      </c>
      <c r="B31" s="111"/>
      <c r="C31" s="111"/>
      <c r="D31" s="111"/>
      <c r="E31" s="111"/>
      <c r="F31" s="111"/>
      <c r="G31" s="111"/>
      <c r="H31" s="111"/>
      <c r="I31" s="111"/>
      <c r="J31" s="105" t="s">
        <v>83</v>
      </c>
      <c r="K31" s="111"/>
      <c r="L31" s="111"/>
      <c r="M31" s="36">
        <v>0</v>
      </c>
      <c r="N31" s="37"/>
      <c r="O31" s="34">
        <f t="shared" si="0"/>
        <v>0</v>
      </c>
    </row>
    <row r="32" spans="1:15" s="41" customFormat="1" ht="19.5" customHeight="1">
      <c r="A32" s="105"/>
      <c r="B32" s="111"/>
      <c r="C32" s="111"/>
      <c r="D32" s="111"/>
      <c r="E32" s="111"/>
      <c r="F32" s="111"/>
      <c r="G32" s="111"/>
      <c r="H32" s="111"/>
      <c r="I32" s="111"/>
      <c r="J32" s="105" t="s">
        <v>84</v>
      </c>
      <c r="K32" s="111"/>
      <c r="L32" s="111"/>
      <c r="M32" s="36">
        <v>0</v>
      </c>
      <c r="N32" s="37"/>
      <c r="O32" s="34">
        <f t="shared" si="0"/>
        <v>0</v>
      </c>
    </row>
    <row r="33" spans="1:15" s="41" customFormat="1" ht="19.5" customHeight="1">
      <c r="A33" s="105"/>
      <c r="B33" s="111"/>
      <c r="C33" s="111"/>
      <c r="D33" s="111"/>
      <c r="E33" s="111"/>
      <c r="F33" s="111"/>
      <c r="G33" s="111"/>
      <c r="H33" s="111"/>
      <c r="I33" s="111"/>
      <c r="J33" s="105" t="s">
        <v>85</v>
      </c>
      <c r="K33" s="111"/>
      <c r="L33" s="111"/>
      <c r="M33" s="36">
        <v>0</v>
      </c>
      <c r="N33" s="37"/>
      <c r="O33" s="34">
        <f t="shared" si="0"/>
        <v>0</v>
      </c>
    </row>
    <row r="34" spans="1:15" s="41" customFormat="1" ht="19.5" customHeight="1">
      <c r="A34" s="105" t="s">
        <v>161</v>
      </c>
      <c r="B34" s="111" t="s">
        <v>86</v>
      </c>
      <c r="C34" s="111"/>
      <c r="D34" s="111"/>
      <c r="E34" s="111"/>
      <c r="F34" s="111"/>
      <c r="G34" s="111"/>
      <c r="H34" s="111"/>
      <c r="I34" s="111"/>
      <c r="J34" s="105" t="s">
        <v>248</v>
      </c>
      <c r="K34" s="111"/>
      <c r="L34" s="111"/>
      <c r="M34" s="36">
        <v>10</v>
      </c>
      <c r="N34" s="37"/>
      <c r="O34" s="34">
        <f t="shared" si="0"/>
        <v>0</v>
      </c>
    </row>
    <row r="35" spans="1:15" s="41" customFormat="1" ht="19.5" customHeight="1">
      <c r="A35" s="105"/>
      <c r="B35" s="111" t="s">
        <v>51</v>
      </c>
      <c r="C35" s="111"/>
      <c r="D35" s="111"/>
      <c r="E35" s="111"/>
      <c r="F35" s="111"/>
      <c r="G35" s="111"/>
      <c r="H35" s="111"/>
      <c r="I35" s="111"/>
      <c r="J35" s="105" t="s">
        <v>247</v>
      </c>
      <c r="K35" s="111"/>
      <c r="L35" s="111"/>
      <c r="M35" s="36">
        <v>0</v>
      </c>
      <c r="N35" s="37"/>
      <c r="O35" s="34">
        <f t="shared" si="0"/>
        <v>0</v>
      </c>
    </row>
    <row r="36" spans="1:15" s="41" customFormat="1" ht="19.5" customHeight="1">
      <c r="A36" s="242" t="s">
        <v>162</v>
      </c>
      <c r="B36" s="242"/>
      <c r="C36" s="242"/>
      <c r="D36" s="242"/>
      <c r="E36" s="242"/>
      <c r="F36" s="242"/>
      <c r="G36" s="242"/>
      <c r="H36" s="242"/>
      <c r="I36" s="243"/>
      <c r="J36" s="105" t="s">
        <v>210</v>
      </c>
      <c r="K36" s="111"/>
      <c r="L36" s="111"/>
      <c r="M36" s="36">
        <v>2</v>
      </c>
      <c r="N36" s="37"/>
      <c r="O36" s="34">
        <f t="shared" si="0"/>
        <v>0</v>
      </c>
    </row>
    <row r="37" spans="1:15" s="41" customFormat="1" ht="19.5" customHeight="1">
      <c r="A37" s="123"/>
      <c r="B37" s="123"/>
      <c r="C37" s="123"/>
      <c r="D37" s="123"/>
      <c r="E37" s="123"/>
      <c r="F37" s="123"/>
      <c r="G37" s="123"/>
      <c r="H37" s="123"/>
      <c r="I37" s="125"/>
      <c r="J37" s="105" t="s">
        <v>211</v>
      </c>
      <c r="K37" s="111"/>
      <c r="L37" s="111"/>
      <c r="M37" s="36">
        <v>5</v>
      </c>
      <c r="N37" s="37"/>
      <c r="O37" s="34">
        <f t="shared" si="0"/>
        <v>0</v>
      </c>
    </row>
    <row r="38" spans="1:15" s="41" customFormat="1" ht="19.5" customHeight="1">
      <c r="A38" s="116" t="s">
        <v>163</v>
      </c>
      <c r="B38" s="183"/>
      <c r="C38" s="183"/>
      <c r="D38" s="183"/>
      <c r="E38" s="183"/>
      <c r="F38" s="183"/>
      <c r="G38" s="183"/>
      <c r="H38" s="183"/>
      <c r="I38" s="184"/>
      <c r="J38" s="105" t="s">
        <v>86</v>
      </c>
      <c r="K38" s="111"/>
      <c r="L38" s="111"/>
      <c r="M38" s="36">
        <v>0</v>
      </c>
      <c r="N38" s="37"/>
      <c r="O38" s="34">
        <f t="shared" si="0"/>
        <v>0</v>
      </c>
    </row>
    <row r="39" spans="1:15" s="41" customFormat="1" ht="19.5" customHeight="1">
      <c r="A39" s="188"/>
      <c r="B39" s="189"/>
      <c r="C39" s="189"/>
      <c r="D39" s="189"/>
      <c r="E39" s="189"/>
      <c r="F39" s="189"/>
      <c r="G39" s="189"/>
      <c r="H39" s="189"/>
      <c r="I39" s="190"/>
      <c r="J39" s="105" t="s">
        <v>57</v>
      </c>
      <c r="K39" s="111"/>
      <c r="L39" s="111"/>
      <c r="M39" s="36">
        <v>0</v>
      </c>
      <c r="N39" s="37"/>
      <c r="O39" s="34">
        <f t="shared" si="0"/>
        <v>0</v>
      </c>
    </row>
    <row r="40" spans="1:15" s="41" customFormat="1" ht="19.5" customHeight="1">
      <c r="A40" s="116" t="s">
        <v>164</v>
      </c>
      <c r="B40" s="117"/>
      <c r="C40" s="117"/>
      <c r="D40" s="117"/>
      <c r="E40" s="117"/>
      <c r="F40" s="117"/>
      <c r="G40" s="117"/>
      <c r="H40" s="117"/>
      <c r="I40" s="118"/>
      <c r="J40" s="105" t="s">
        <v>87</v>
      </c>
      <c r="K40" s="111"/>
      <c r="L40" s="111"/>
      <c r="M40" s="36">
        <v>1</v>
      </c>
      <c r="N40" s="37"/>
      <c r="O40" s="34">
        <f t="shared" si="0"/>
        <v>0</v>
      </c>
    </row>
    <row r="41" spans="1:15" s="41" customFormat="1" ht="19.5" customHeight="1">
      <c r="A41" s="119"/>
      <c r="B41" s="120"/>
      <c r="C41" s="120"/>
      <c r="D41" s="120"/>
      <c r="E41" s="120"/>
      <c r="F41" s="120"/>
      <c r="G41" s="120"/>
      <c r="H41" s="120"/>
      <c r="I41" s="121"/>
      <c r="J41" s="105" t="s">
        <v>88</v>
      </c>
      <c r="K41" s="111"/>
      <c r="L41" s="111"/>
      <c r="M41" s="36">
        <v>2</v>
      </c>
      <c r="N41" s="37"/>
      <c r="O41" s="34">
        <f t="shared" si="0"/>
        <v>0</v>
      </c>
    </row>
    <row r="42" spans="1:15" s="41" customFormat="1" ht="19.5" customHeight="1">
      <c r="A42" s="119"/>
      <c r="B42" s="120"/>
      <c r="C42" s="120"/>
      <c r="D42" s="120"/>
      <c r="E42" s="120"/>
      <c r="F42" s="120"/>
      <c r="G42" s="120"/>
      <c r="H42" s="120"/>
      <c r="I42" s="121"/>
      <c r="J42" s="105" t="s">
        <v>89</v>
      </c>
      <c r="K42" s="111"/>
      <c r="L42" s="111"/>
      <c r="M42" s="36">
        <v>3</v>
      </c>
      <c r="N42" s="37"/>
      <c r="O42" s="34">
        <f t="shared" si="0"/>
        <v>0</v>
      </c>
    </row>
    <row r="43" spans="1:15" s="41" customFormat="1" ht="19.5" customHeight="1">
      <c r="A43" s="119"/>
      <c r="B43" s="120"/>
      <c r="C43" s="120"/>
      <c r="D43" s="120"/>
      <c r="E43" s="120"/>
      <c r="F43" s="120"/>
      <c r="G43" s="120"/>
      <c r="H43" s="120"/>
      <c r="I43" s="121"/>
      <c r="J43" s="105" t="s">
        <v>90</v>
      </c>
      <c r="K43" s="111"/>
      <c r="L43" s="111"/>
      <c r="M43" s="36">
        <v>4</v>
      </c>
      <c r="N43" s="37"/>
      <c r="O43" s="34">
        <f t="shared" si="0"/>
        <v>0</v>
      </c>
    </row>
    <row r="44" spans="1:15" s="41" customFormat="1" ht="19.5" customHeight="1">
      <c r="A44" s="122"/>
      <c r="B44" s="123"/>
      <c r="C44" s="123"/>
      <c r="D44" s="123"/>
      <c r="E44" s="123"/>
      <c r="F44" s="123"/>
      <c r="G44" s="123"/>
      <c r="H44" s="123"/>
      <c r="I44" s="125"/>
      <c r="J44" s="105" t="s">
        <v>91</v>
      </c>
      <c r="K44" s="111"/>
      <c r="L44" s="111"/>
      <c r="M44" s="36">
        <v>5</v>
      </c>
      <c r="N44" s="37"/>
      <c r="O44" s="34">
        <f t="shared" si="0"/>
        <v>0</v>
      </c>
    </row>
    <row r="45" spans="1:15" s="41" customFormat="1" ht="19.5" customHeight="1">
      <c r="A45" s="105" t="s">
        <v>165</v>
      </c>
      <c r="B45" s="111" t="s">
        <v>49</v>
      </c>
      <c r="C45" s="111"/>
      <c r="D45" s="111"/>
      <c r="E45" s="111"/>
      <c r="F45" s="111"/>
      <c r="G45" s="111"/>
      <c r="H45" s="111"/>
      <c r="I45" s="111"/>
      <c r="J45" s="105" t="s">
        <v>49</v>
      </c>
      <c r="K45" s="111"/>
      <c r="L45" s="111"/>
      <c r="M45" s="36">
        <v>5</v>
      </c>
      <c r="N45" s="37"/>
      <c r="O45" s="34">
        <f t="shared" si="0"/>
        <v>0</v>
      </c>
    </row>
    <row r="46" spans="1:15" s="41" customFormat="1" ht="19.5" customHeight="1">
      <c r="A46" s="105"/>
      <c r="B46" s="111" t="s">
        <v>51</v>
      </c>
      <c r="C46" s="111"/>
      <c r="D46" s="111"/>
      <c r="E46" s="111"/>
      <c r="F46" s="111"/>
      <c r="G46" s="111"/>
      <c r="H46" s="111"/>
      <c r="I46" s="111"/>
      <c r="J46" s="105" t="s">
        <v>51</v>
      </c>
      <c r="K46" s="111"/>
      <c r="L46" s="111"/>
      <c r="M46" s="36">
        <v>0</v>
      </c>
      <c r="N46" s="37"/>
      <c r="O46" s="34">
        <f t="shared" si="0"/>
        <v>0</v>
      </c>
    </row>
    <row r="47" spans="1:15" s="41" customFormat="1" ht="19.5" customHeight="1">
      <c r="A47" s="105" t="s">
        <v>166</v>
      </c>
      <c r="B47" s="111" t="s">
        <v>49</v>
      </c>
      <c r="C47" s="111"/>
      <c r="D47" s="111"/>
      <c r="E47" s="111"/>
      <c r="F47" s="111"/>
      <c r="G47" s="111"/>
      <c r="H47" s="111"/>
      <c r="I47" s="111"/>
      <c r="J47" s="105" t="s">
        <v>49</v>
      </c>
      <c r="K47" s="111"/>
      <c r="L47" s="111"/>
      <c r="M47" s="36">
        <v>0</v>
      </c>
      <c r="N47" s="37"/>
      <c r="O47" s="34">
        <f t="shared" si="0"/>
        <v>0</v>
      </c>
    </row>
    <row r="48" spans="1:15" s="41" customFormat="1" ht="19.5" customHeight="1">
      <c r="A48" s="105"/>
      <c r="B48" s="111" t="s">
        <v>50</v>
      </c>
      <c r="C48" s="111"/>
      <c r="D48" s="111"/>
      <c r="E48" s="111"/>
      <c r="F48" s="111"/>
      <c r="G48" s="111"/>
      <c r="H48" s="111"/>
      <c r="I48" s="111"/>
      <c r="J48" s="105" t="s">
        <v>50</v>
      </c>
      <c r="K48" s="111"/>
      <c r="L48" s="111"/>
      <c r="M48" s="36">
        <v>0</v>
      </c>
      <c r="N48" s="37"/>
      <c r="O48" s="34">
        <f t="shared" si="0"/>
        <v>0</v>
      </c>
    </row>
    <row r="49" spans="1:14" s="41" customFormat="1" ht="19.5" customHeight="1">
      <c r="A49" s="61"/>
      <c r="B49" s="74"/>
      <c r="C49" s="74"/>
      <c r="D49" s="74"/>
      <c r="E49" s="74"/>
      <c r="F49" s="74"/>
      <c r="G49" s="74"/>
      <c r="H49" s="76"/>
      <c r="I49" s="76"/>
      <c r="J49" s="58"/>
      <c r="K49" s="76"/>
      <c r="L49" s="76"/>
      <c r="M49" s="59"/>
      <c r="N49" s="60"/>
    </row>
    <row r="50" spans="1:14" s="34" customFormat="1" ht="15.75" customHeight="1">
      <c r="A50" s="136" t="s">
        <v>252</v>
      </c>
      <c r="B50" s="109"/>
      <c r="C50" s="109"/>
      <c r="D50" s="109"/>
      <c r="E50" s="110"/>
      <c r="F50" s="45" t="s">
        <v>61</v>
      </c>
      <c r="G50" s="46"/>
      <c r="H50" s="41"/>
      <c r="I50" s="41"/>
      <c r="J50" s="41"/>
      <c r="K50" s="41"/>
      <c r="L50" s="137" t="s">
        <v>62</v>
      </c>
      <c r="M50" s="138"/>
      <c r="N50" s="139"/>
    </row>
    <row r="51" spans="1:14" s="34" customFormat="1" ht="15" customHeight="1">
      <c r="A51" s="126" t="s">
        <v>285</v>
      </c>
      <c r="B51" s="127"/>
      <c r="C51" s="127"/>
      <c r="D51" s="127"/>
      <c r="E51" s="128"/>
      <c r="F51" s="200"/>
      <c r="G51" s="110"/>
      <c r="H51" s="41"/>
      <c r="I51" s="41"/>
      <c r="J51" s="41"/>
      <c r="K51" s="41"/>
      <c r="L51" s="129">
        <f>SUM(O11:O48)</f>
        <v>0</v>
      </c>
      <c r="M51" s="130"/>
      <c r="N51" s="131"/>
    </row>
    <row r="52" spans="1:14" s="34" customFormat="1" ht="15" customHeight="1">
      <c r="A52" s="126" t="s">
        <v>286</v>
      </c>
      <c r="B52" s="127"/>
      <c r="C52" s="127"/>
      <c r="D52" s="127"/>
      <c r="E52" s="128"/>
      <c r="F52" s="200"/>
      <c r="G52" s="110"/>
      <c r="H52" s="41"/>
      <c r="I52" s="41"/>
      <c r="J52" s="41"/>
      <c r="K52" s="41"/>
      <c r="L52" s="132"/>
      <c r="M52" s="130"/>
      <c r="N52" s="131"/>
    </row>
    <row r="53" spans="1:14" s="34" customFormat="1" ht="15" customHeight="1">
      <c r="A53" s="126" t="s">
        <v>287</v>
      </c>
      <c r="B53" s="127"/>
      <c r="C53" s="127"/>
      <c r="D53" s="127"/>
      <c r="E53" s="128"/>
      <c r="F53" s="200"/>
      <c r="G53" s="110"/>
      <c r="H53" s="41"/>
      <c r="I53" s="41"/>
      <c r="J53" s="41"/>
      <c r="K53" s="41"/>
      <c r="L53" s="133"/>
      <c r="M53" s="134"/>
      <c r="N53" s="135"/>
    </row>
    <row r="54" spans="1:14" s="41" customFormat="1" ht="19.5" customHeight="1">
      <c r="A54" s="58"/>
      <c r="B54" s="76"/>
      <c r="C54" s="76"/>
      <c r="D54" s="76"/>
      <c r="E54" s="76"/>
      <c r="F54" s="76"/>
      <c r="G54" s="76"/>
      <c r="H54" s="76"/>
      <c r="I54" s="76"/>
      <c r="J54" s="58"/>
      <c r="K54" s="76"/>
      <c r="L54" s="76"/>
      <c r="M54" s="59"/>
      <c r="N54" s="60"/>
    </row>
    <row r="55" spans="1:17" ht="15.75" customHeight="1">
      <c r="A55" s="156" t="s">
        <v>9</v>
      </c>
      <c r="B55" s="157"/>
      <c r="C55" s="157"/>
      <c r="D55" s="158"/>
      <c r="E55" s="205"/>
      <c r="F55" s="206"/>
      <c r="G55" s="206"/>
      <c r="H55" s="206"/>
      <c r="I55" s="206"/>
      <c r="J55" s="206"/>
      <c r="K55" s="206"/>
      <c r="L55" s="206"/>
      <c r="M55" s="206"/>
      <c r="N55" s="207"/>
      <c r="P55" s="4"/>
      <c r="Q55" s="4"/>
    </row>
    <row r="56" spans="1:17" ht="15.75" customHeight="1">
      <c r="A56" s="168" t="s">
        <v>10</v>
      </c>
      <c r="B56" s="146"/>
      <c r="C56" s="146"/>
      <c r="D56" s="169"/>
      <c r="E56" s="208"/>
      <c r="F56" s="209"/>
      <c r="G56" s="209"/>
      <c r="H56" s="209"/>
      <c r="I56" s="209"/>
      <c r="J56" s="209"/>
      <c r="K56" s="209"/>
      <c r="L56" s="209"/>
      <c r="M56" s="209"/>
      <c r="N56" s="210"/>
      <c r="P56" s="4"/>
      <c r="Q56" s="4"/>
    </row>
    <row r="57" spans="1:17" ht="15.75" customHeight="1">
      <c r="A57" s="168" t="s">
        <v>11</v>
      </c>
      <c r="B57" s="146"/>
      <c r="C57" s="146"/>
      <c r="D57" s="169"/>
      <c r="E57" s="208"/>
      <c r="F57" s="209"/>
      <c r="G57" s="209"/>
      <c r="H57" s="209"/>
      <c r="I57" s="209"/>
      <c r="J57" s="209"/>
      <c r="K57" s="209"/>
      <c r="L57" s="209"/>
      <c r="M57" s="209"/>
      <c r="N57" s="210"/>
      <c r="P57" s="4"/>
      <c r="Q57" s="4"/>
    </row>
    <row r="58" spans="1:17" ht="15.75">
      <c r="A58" s="170"/>
      <c r="B58" s="171"/>
      <c r="C58" s="171"/>
      <c r="D58" s="172"/>
      <c r="E58" s="211"/>
      <c r="F58" s="212"/>
      <c r="G58" s="212"/>
      <c r="H58" s="212"/>
      <c r="I58" s="212"/>
      <c r="J58" s="212"/>
      <c r="K58" s="212"/>
      <c r="L58" s="212"/>
      <c r="M58" s="212"/>
      <c r="N58" s="213"/>
      <c r="P58" s="4"/>
      <c r="Q58" s="4"/>
    </row>
    <row r="59" spans="1:14" s="34" customFormat="1" ht="19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ht="15">
      <c r="A60" s="93"/>
    </row>
    <row r="61" spans="1:14" ht="30">
      <c r="A61" s="1" t="s">
        <v>193</v>
      </c>
      <c r="B61" s="8"/>
      <c r="C61" s="8"/>
      <c r="D61" s="8"/>
      <c r="E61" s="47" t="s">
        <v>80</v>
      </c>
      <c r="F61" s="8"/>
      <c r="G61" s="8"/>
      <c r="H61" s="8"/>
      <c r="I61" s="8"/>
      <c r="J61" s="8"/>
      <c r="K61" s="8"/>
      <c r="L61" s="8"/>
      <c r="M61" s="8"/>
      <c r="N61" s="8"/>
    </row>
  </sheetData>
  <sheetProtection/>
  <mergeCells count="100">
    <mergeCell ref="F52:G52"/>
    <mergeCell ref="F53:G53"/>
    <mergeCell ref="A56:D56"/>
    <mergeCell ref="A57:D57"/>
    <mergeCell ref="A58:D58"/>
    <mergeCell ref="F5:H5"/>
    <mergeCell ref="H8:I8"/>
    <mergeCell ref="A11:C11"/>
    <mergeCell ref="E11:F11"/>
    <mergeCell ref="H11:I11"/>
    <mergeCell ref="K5:N5"/>
    <mergeCell ref="J21:L21"/>
    <mergeCell ref="D7:F7"/>
    <mergeCell ref="A6:D6"/>
    <mergeCell ref="E6:F6"/>
    <mergeCell ref="H6:I6"/>
    <mergeCell ref="J7:K7"/>
    <mergeCell ref="A8:A9"/>
    <mergeCell ref="B8:C9"/>
    <mergeCell ref="E8:F8"/>
    <mergeCell ref="F3:I3"/>
    <mergeCell ref="J3:K3"/>
    <mergeCell ref="B7:C7"/>
    <mergeCell ref="M3:N3"/>
    <mergeCell ref="F4:I4"/>
    <mergeCell ref="J4:K4"/>
    <mergeCell ref="M4:N4"/>
    <mergeCell ref="J6:K6"/>
    <mergeCell ref="M7:N7"/>
    <mergeCell ref="H7:I7"/>
    <mergeCell ref="J8:K8"/>
    <mergeCell ref="E9:F9"/>
    <mergeCell ref="H9:I9"/>
    <mergeCell ref="J9:K9"/>
    <mergeCell ref="A10:C10"/>
    <mergeCell ref="E10:F10"/>
    <mergeCell ref="H10:I10"/>
    <mergeCell ref="J10:K10"/>
    <mergeCell ref="J11:K11"/>
    <mergeCell ref="A13:E13"/>
    <mergeCell ref="H13:L13"/>
    <mergeCell ref="A14:E14"/>
    <mergeCell ref="H14:L14"/>
    <mergeCell ref="A15:E15"/>
    <mergeCell ref="H15:L15"/>
    <mergeCell ref="A16:E16"/>
    <mergeCell ref="H16:L16"/>
    <mergeCell ref="A27:I28"/>
    <mergeCell ref="J27:L27"/>
    <mergeCell ref="J28:L28"/>
    <mergeCell ref="A21:I24"/>
    <mergeCell ref="J22:L22"/>
    <mergeCell ref="J23:L23"/>
    <mergeCell ref="J24:L24"/>
    <mergeCell ref="A25:I26"/>
    <mergeCell ref="J25:L25"/>
    <mergeCell ref="J26:L26"/>
    <mergeCell ref="A29:I30"/>
    <mergeCell ref="J29:L29"/>
    <mergeCell ref="J30:L30"/>
    <mergeCell ref="A31:I33"/>
    <mergeCell ref="J31:L31"/>
    <mergeCell ref="J32:L32"/>
    <mergeCell ref="J33:L33"/>
    <mergeCell ref="J38:L38"/>
    <mergeCell ref="J39:L39"/>
    <mergeCell ref="J40:L40"/>
    <mergeCell ref="A38:I39"/>
    <mergeCell ref="A34:I35"/>
    <mergeCell ref="J34:L34"/>
    <mergeCell ref="J35:L35"/>
    <mergeCell ref="J36:L36"/>
    <mergeCell ref="J37:L37"/>
    <mergeCell ref="A36:I37"/>
    <mergeCell ref="A55:D55"/>
    <mergeCell ref="J41:L41"/>
    <mergeCell ref="J42:L42"/>
    <mergeCell ref="J43:L43"/>
    <mergeCell ref="J44:L44"/>
    <mergeCell ref="A45:I46"/>
    <mergeCell ref="J45:L45"/>
    <mergeCell ref="J46:L46"/>
    <mergeCell ref="A40:I44"/>
    <mergeCell ref="E55:N58"/>
    <mergeCell ref="A47:I48"/>
    <mergeCell ref="J47:L47"/>
    <mergeCell ref="J48:L48"/>
    <mergeCell ref="A50:E50"/>
    <mergeCell ref="L50:N50"/>
    <mergeCell ref="A51:E51"/>
    <mergeCell ref="L51:N53"/>
    <mergeCell ref="A52:E52"/>
    <mergeCell ref="A53:E53"/>
    <mergeCell ref="F51:G51"/>
    <mergeCell ref="A20:I20"/>
    <mergeCell ref="J20:L20"/>
    <mergeCell ref="A17:E17"/>
    <mergeCell ref="H17:L17"/>
    <mergeCell ref="A18:E18"/>
    <mergeCell ref="H18:L1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S55"/>
  <sheetViews>
    <sheetView zoomScalePageLayoutView="0" workbookViewId="0" topLeftCell="A1">
      <selection activeCell="A3" sqref="A3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0" style="0" hidden="1" customWidth="1"/>
  </cols>
  <sheetData>
    <row r="1" spans="1:17" ht="30">
      <c r="A1" s="1" t="s">
        <v>193</v>
      </c>
      <c r="E1" s="2" t="s">
        <v>92</v>
      </c>
      <c r="G1" s="3"/>
      <c r="M1" s="3"/>
      <c r="N1" s="3"/>
      <c r="P1" s="4"/>
      <c r="Q1" s="4"/>
    </row>
    <row r="2" spans="5:17" ht="15">
      <c r="E2" s="5"/>
      <c r="F2" s="6"/>
      <c r="G2" s="6"/>
      <c r="H2" s="4"/>
      <c r="M2" s="3"/>
      <c r="N2" s="3"/>
      <c r="P2" s="4"/>
      <c r="Q2" s="4"/>
    </row>
    <row r="3" spans="1:17" ht="15.75" customHeight="1">
      <c r="A3" s="102" t="s">
        <v>309</v>
      </c>
      <c r="B3" s="8"/>
      <c r="C3" s="8"/>
      <c r="D3" s="8"/>
      <c r="E3" s="9"/>
      <c r="F3" s="174" t="s">
        <v>0</v>
      </c>
      <c r="G3" s="175"/>
      <c r="H3" s="175"/>
      <c r="I3" s="176"/>
      <c r="J3" s="177"/>
      <c r="K3" s="178"/>
      <c r="L3" s="7" t="s">
        <v>1</v>
      </c>
      <c r="M3" s="179"/>
      <c r="N3" s="180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74" t="s">
        <v>3</v>
      </c>
      <c r="G4" s="175"/>
      <c r="H4" s="175"/>
      <c r="I4" s="176"/>
      <c r="J4" s="177"/>
      <c r="K4" s="178"/>
      <c r="L4" s="13" t="s">
        <v>4</v>
      </c>
      <c r="M4" s="181"/>
      <c r="N4" s="182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74" t="s">
        <v>6</v>
      </c>
      <c r="G5" s="175"/>
      <c r="H5" s="175"/>
      <c r="I5" s="19" t="s">
        <v>7</v>
      </c>
      <c r="J5" s="65"/>
      <c r="K5" s="174" t="s">
        <v>8</v>
      </c>
      <c r="L5" s="175"/>
      <c r="M5" s="175"/>
      <c r="N5" s="176"/>
      <c r="O5" s="20"/>
      <c r="P5" s="21"/>
      <c r="Q5" s="21"/>
      <c r="R5" s="20"/>
      <c r="S5" s="14"/>
    </row>
    <row r="6" spans="1:14" ht="15.75" customHeight="1">
      <c r="A6" s="195" t="s">
        <v>241</v>
      </c>
      <c r="B6" s="173"/>
      <c r="C6" s="173"/>
      <c r="D6" s="173"/>
      <c r="E6" s="146"/>
      <c r="F6" s="146"/>
      <c r="G6" s="24"/>
      <c r="H6" s="146"/>
      <c r="I6" s="146"/>
      <c r="J6" s="146"/>
      <c r="K6" s="146"/>
      <c r="L6" s="23"/>
      <c r="M6" s="24"/>
      <c r="N6" s="25"/>
    </row>
    <row r="7" spans="1:14" ht="49.5" customHeight="1">
      <c r="A7" s="22"/>
      <c r="B7" s="146"/>
      <c r="C7" s="146"/>
      <c r="D7" s="173" t="s">
        <v>13</v>
      </c>
      <c r="E7" s="173"/>
      <c r="F7" s="173"/>
      <c r="G7" s="26"/>
      <c r="H7" s="146"/>
      <c r="I7" s="146"/>
      <c r="J7" s="146"/>
      <c r="K7" s="146"/>
      <c r="L7" s="23"/>
      <c r="M7" s="147" t="s">
        <v>14</v>
      </c>
      <c r="N7" s="148"/>
    </row>
    <row r="8" spans="1:14" ht="12.75" customHeight="1">
      <c r="A8" s="149"/>
      <c r="B8" s="150"/>
      <c r="C8" s="151"/>
      <c r="D8" s="27" t="s">
        <v>15</v>
      </c>
      <c r="E8" s="154" t="s">
        <v>16</v>
      </c>
      <c r="F8" s="154"/>
      <c r="G8" s="27" t="s">
        <v>17</v>
      </c>
      <c r="H8" s="154" t="s">
        <v>18</v>
      </c>
      <c r="I8" s="154"/>
      <c r="J8" s="154" t="s">
        <v>19</v>
      </c>
      <c r="K8" s="154"/>
      <c r="L8" s="27"/>
      <c r="M8" s="27" t="s">
        <v>20</v>
      </c>
      <c r="N8" s="27"/>
    </row>
    <row r="9" spans="1:14" ht="31.5">
      <c r="A9" s="149"/>
      <c r="B9" s="152"/>
      <c r="C9" s="153"/>
      <c r="D9" s="28" t="s">
        <v>21</v>
      </c>
      <c r="E9" s="155" t="s">
        <v>22</v>
      </c>
      <c r="F9" s="155"/>
      <c r="G9" s="28" t="s">
        <v>23</v>
      </c>
      <c r="H9" s="155" t="s">
        <v>23</v>
      </c>
      <c r="I9" s="155"/>
      <c r="J9" s="155" t="s">
        <v>22</v>
      </c>
      <c r="K9" s="155"/>
      <c r="L9" s="28" t="s">
        <v>24</v>
      </c>
      <c r="M9" s="28" t="s">
        <v>21</v>
      </c>
      <c r="N9" s="28" t="s">
        <v>25</v>
      </c>
    </row>
    <row r="10" spans="1:17" ht="19.5" customHeight="1">
      <c r="A10" s="140" t="s">
        <v>26</v>
      </c>
      <c r="B10" s="141"/>
      <c r="C10" s="142"/>
      <c r="D10" s="29">
        <v>0</v>
      </c>
      <c r="E10" s="216">
        <v>2</v>
      </c>
      <c r="F10" s="248"/>
      <c r="G10" s="29">
        <v>2</v>
      </c>
      <c r="H10" s="216">
        <v>5</v>
      </c>
      <c r="I10" s="248"/>
      <c r="J10" s="216">
        <v>5</v>
      </c>
      <c r="K10" s="248"/>
      <c r="L10" s="29">
        <v>3</v>
      </c>
      <c r="M10" s="29">
        <v>5</v>
      </c>
      <c r="N10" s="29">
        <v>5</v>
      </c>
      <c r="P10" s="70"/>
      <c r="Q10" s="70"/>
    </row>
    <row r="11" spans="1:15" ht="19.5" customHeight="1">
      <c r="A11" s="140" t="s">
        <v>27</v>
      </c>
      <c r="B11" s="141"/>
      <c r="C11" s="142"/>
      <c r="D11" s="30"/>
      <c r="E11" s="144"/>
      <c r="F11" s="145"/>
      <c r="G11" s="30"/>
      <c r="H11" s="144"/>
      <c r="I11" s="145"/>
      <c r="J11" s="144"/>
      <c r="K11" s="145"/>
      <c r="L11" s="30"/>
      <c r="M11" s="30"/>
      <c r="N11" s="30"/>
      <c r="O11">
        <f>SUM(D11:N11)</f>
        <v>0</v>
      </c>
    </row>
    <row r="13" spans="1:14" s="34" customFormat="1" ht="19.5" customHeight="1">
      <c r="A13" s="192" t="s">
        <v>140</v>
      </c>
      <c r="B13" s="105"/>
      <c r="C13" s="105"/>
      <c r="D13" s="105"/>
      <c r="E13" s="105"/>
      <c r="F13" s="53" t="s">
        <v>26</v>
      </c>
      <c r="G13" s="53" t="s">
        <v>27</v>
      </c>
      <c r="H13" s="193"/>
      <c r="I13" s="240" t="s">
        <v>141</v>
      </c>
      <c r="J13" s="241"/>
      <c r="K13" s="241"/>
      <c r="L13" s="241"/>
      <c r="M13" s="53" t="s">
        <v>26</v>
      </c>
      <c r="N13" s="53" t="s">
        <v>27</v>
      </c>
    </row>
    <row r="14" spans="1:15" s="34" customFormat="1" ht="19.5" customHeight="1">
      <c r="A14" s="105" t="s">
        <v>301</v>
      </c>
      <c r="B14" s="105"/>
      <c r="C14" s="105"/>
      <c r="D14" s="105"/>
      <c r="E14" s="105"/>
      <c r="F14" s="36">
        <v>1</v>
      </c>
      <c r="G14" s="37"/>
      <c r="H14" s="111"/>
      <c r="I14" s="111" t="s">
        <v>93</v>
      </c>
      <c r="J14" s="111"/>
      <c r="K14" s="111"/>
      <c r="L14" s="111"/>
      <c r="M14" s="36">
        <v>0</v>
      </c>
      <c r="N14" s="37"/>
      <c r="O14" s="34">
        <f>SUM(G14:G18)</f>
        <v>0</v>
      </c>
    </row>
    <row r="15" spans="1:15" s="34" customFormat="1" ht="19.5" customHeight="1">
      <c r="A15" s="105" t="s">
        <v>302</v>
      </c>
      <c r="B15" s="105"/>
      <c r="C15" s="105"/>
      <c r="D15" s="105"/>
      <c r="E15" s="105"/>
      <c r="F15" s="36">
        <v>2</v>
      </c>
      <c r="G15" s="37"/>
      <c r="H15" s="111"/>
      <c r="I15" s="111" t="s">
        <v>94</v>
      </c>
      <c r="J15" s="111"/>
      <c r="K15" s="111"/>
      <c r="L15" s="111"/>
      <c r="M15" s="36">
        <v>1</v>
      </c>
      <c r="N15" s="37"/>
      <c r="O15" s="34">
        <f>SUM(N14:N18)</f>
        <v>0</v>
      </c>
    </row>
    <row r="16" spans="1:17" s="34" customFormat="1" ht="19.5" customHeight="1">
      <c r="A16" s="105" t="s">
        <v>303</v>
      </c>
      <c r="B16" s="105"/>
      <c r="C16" s="105"/>
      <c r="D16" s="105"/>
      <c r="E16" s="105"/>
      <c r="F16" s="36">
        <v>3</v>
      </c>
      <c r="G16" s="37"/>
      <c r="H16" s="111"/>
      <c r="I16" s="111" t="s">
        <v>95</v>
      </c>
      <c r="J16" s="111"/>
      <c r="K16" s="111"/>
      <c r="L16" s="111"/>
      <c r="M16" s="36">
        <v>2</v>
      </c>
      <c r="N16" s="37"/>
      <c r="P16" s="69"/>
      <c r="Q16" s="69"/>
    </row>
    <row r="17" spans="1:17" s="34" customFormat="1" ht="19.5" customHeight="1">
      <c r="A17" s="105" t="s">
        <v>307</v>
      </c>
      <c r="B17" s="105"/>
      <c r="C17" s="105"/>
      <c r="D17" s="105"/>
      <c r="E17" s="105"/>
      <c r="F17" s="36">
        <v>4</v>
      </c>
      <c r="G17" s="37"/>
      <c r="H17" s="111"/>
      <c r="I17" s="111" t="s">
        <v>96</v>
      </c>
      <c r="J17" s="111"/>
      <c r="K17" s="111"/>
      <c r="L17" s="111"/>
      <c r="M17" s="36">
        <v>3</v>
      </c>
      <c r="N17" s="37"/>
      <c r="P17" s="69"/>
      <c r="Q17" s="69"/>
    </row>
    <row r="18" spans="1:17" s="34" customFormat="1" ht="19.5" customHeight="1">
      <c r="A18" s="105" t="s">
        <v>306</v>
      </c>
      <c r="B18" s="105"/>
      <c r="C18" s="105"/>
      <c r="D18" s="105"/>
      <c r="E18" s="105"/>
      <c r="F18" s="36">
        <v>5</v>
      </c>
      <c r="G18" s="37"/>
      <c r="H18" s="194"/>
      <c r="I18" s="111" t="s">
        <v>97</v>
      </c>
      <c r="J18" s="111"/>
      <c r="K18" s="111"/>
      <c r="L18" s="111"/>
      <c r="M18" s="36">
        <v>4</v>
      </c>
      <c r="N18" s="37"/>
      <c r="P18" s="69"/>
      <c r="Q18" s="69"/>
    </row>
    <row r="19" spans="1:14" s="34" customFormat="1" ht="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s="55" customFormat="1" ht="19.5" customHeight="1">
      <c r="A20" s="247" t="s">
        <v>46</v>
      </c>
      <c r="B20" s="247"/>
      <c r="C20" s="247"/>
      <c r="D20" s="247"/>
      <c r="E20" s="247"/>
      <c r="F20" s="247"/>
      <c r="G20" s="247"/>
      <c r="H20" s="247"/>
      <c r="I20" s="247"/>
      <c r="J20" s="247" t="s">
        <v>47</v>
      </c>
      <c r="K20" s="247"/>
      <c r="L20" s="247"/>
      <c r="M20" s="53" t="s">
        <v>26</v>
      </c>
      <c r="N20" s="53" t="s">
        <v>27</v>
      </c>
    </row>
    <row r="21" spans="1:17" s="41" customFormat="1" ht="19.5" customHeight="1">
      <c r="A21" s="105" t="s">
        <v>142</v>
      </c>
      <c r="B21" s="245"/>
      <c r="C21" s="245"/>
      <c r="D21" s="245"/>
      <c r="E21" s="245"/>
      <c r="F21" s="245"/>
      <c r="G21" s="245"/>
      <c r="H21" s="245"/>
      <c r="I21" s="245"/>
      <c r="J21" s="111" t="s">
        <v>98</v>
      </c>
      <c r="K21" s="111"/>
      <c r="L21" s="111"/>
      <c r="M21" s="36">
        <v>3</v>
      </c>
      <c r="N21" s="37"/>
      <c r="O21" s="41">
        <f>+N21</f>
        <v>0</v>
      </c>
      <c r="P21" s="69"/>
      <c r="Q21" s="69"/>
    </row>
    <row r="22" spans="1:17" s="41" customFormat="1" ht="19.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11" t="s">
        <v>99</v>
      </c>
      <c r="K22" s="111"/>
      <c r="L22" s="111"/>
      <c r="M22" s="36">
        <v>3</v>
      </c>
      <c r="N22" s="37"/>
      <c r="O22" s="41">
        <f aca="true" t="shared" si="0" ref="O22:O40">+N22</f>
        <v>0</v>
      </c>
      <c r="P22" s="69"/>
      <c r="Q22" s="69"/>
    </row>
    <row r="23" spans="1:15" s="41" customFormat="1" ht="19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11" t="s">
        <v>100</v>
      </c>
      <c r="K23" s="111"/>
      <c r="L23" s="111"/>
      <c r="M23" s="36">
        <v>3</v>
      </c>
      <c r="N23" s="37"/>
      <c r="O23" s="41">
        <f t="shared" si="0"/>
        <v>0</v>
      </c>
    </row>
    <row r="24" spans="1:15" s="41" customFormat="1" ht="19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11" t="s">
        <v>101</v>
      </c>
      <c r="K24" s="111"/>
      <c r="L24" s="111"/>
      <c r="M24" s="36">
        <v>3</v>
      </c>
      <c r="N24" s="37"/>
      <c r="O24" s="41">
        <f t="shared" si="0"/>
        <v>0</v>
      </c>
    </row>
    <row r="25" spans="1:15" s="41" customFormat="1" ht="19.5" customHeight="1">
      <c r="A25" s="105" t="s">
        <v>249</v>
      </c>
      <c r="B25" s="245"/>
      <c r="C25" s="245"/>
      <c r="D25" s="245"/>
      <c r="E25" s="245"/>
      <c r="F25" s="245"/>
      <c r="G25" s="245"/>
      <c r="H25" s="245"/>
      <c r="I25" s="245"/>
      <c r="J25" s="111" t="s">
        <v>102</v>
      </c>
      <c r="K25" s="111"/>
      <c r="L25" s="111"/>
      <c r="M25" s="36">
        <v>0</v>
      </c>
      <c r="N25" s="37"/>
      <c r="O25" s="41">
        <f t="shared" si="0"/>
        <v>0</v>
      </c>
    </row>
    <row r="26" spans="1:17" s="34" customFormat="1" ht="19.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246" t="s">
        <v>103</v>
      </c>
      <c r="K26" s="111"/>
      <c r="L26" s="111"/>
      <c r="M26" s="36">
        <v>3</v>
      </c>
      <c r="N26" s="37"/>
      <c r="O26" s="41">
        <f t="shared" si="0"/>
        <v>0</v>
      </c>
      <c r="P26" s="69"/>
      <c r="Q26" s="69"/>
    </row>
    <row r="27" spans="1:17" s="34" customFormat="1" ht="19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11" t="s">
        <v>104</v>
      </c>
      <c r="K27" s="111"/>
      <c r="L27" s="111"/>
      <c r="M27" s="36">
        <v>5</v>
      </c>
      <c r="N27" s="37"/>
      <c r="O27" s="41">
        <f t="shared" si="0"/>
        <v>0</v>
      </c>
      <c r="P27" s="69"/>
      <c r="Q27" s="69"/>
    </row>
    <row r="28" spans="1:17" s="34" customFormat="1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11" t="s">
        <v>105</v>
      </c>
      <c r="K28" s="111"/>
      <c r="L28" s="111"/>
      <c r="M28" s="36">
        <v>7</v>
      </c>
      <c r="N28" s="37"/>
      <c r="O28" s="41">
        <f t="shared" si="0"/>
        <v>0</v>
      </c>
      <c r="P28" s="69"/>
      <c r="Q28" s="69"/>
    </row>
    <row r="29" spans="1:17" s="34" customFormat="1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11" t="s">
        <v>106</v>
      </c>
      <c r="K29" s="111"/>
      <c r="L29" s="111"/>
      <c r="M29" s="36">
        <v>9</v>
      </c>
      <c r="N29" s="37"/>
      <c r="O29" s="41">
        <f t="shared" si="0"/>
        <v>0</v>
      </c>
      <c r="P29" s="69"/>
      <c r="Q29" s="69"/>
    </row>
    <row r="30" spans="1:15" s="34" customFormat="1" ht="19.5" customHeight="1">
      <c r="A30" s="105" t="s">
        <v>250</v>
      </c>
      <c r="B30" s="245"/>
      <c r="C30" s="245"/>
      <c r="D30" s="245"/>
      <c r="E30" s="245"/>
      <c r="F30" s="245"/>
      <c r="G30" s="245"/>
      <c r="H30" s="245"/>
      <c r="I30" s="245"/>
      <c r="J30" s="111" t="s">
        <v>143</v>
      </c>
      <c r="K30" s="111"/>
      <c r="L30" s="111"/>
      <c r="M30" s="36">
        <v>8</v>
      </c>
      <c r="N30" s="37"/>
      <c r="O30" s="41">
        <f t="shared" si="0"/>
        <v>0</v>
      </c>
    </row>
    <row r="31" spans="1:15" s="34" customFormat="1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11" t="s">
        <v>144</v>
      </c>
      <c r="K31" s="111"/>
      <c r="L31" s="111"/>
      <c r="M31" s="36">
        <v>8</v>
      </c>
      <c r="N31" s="37"/>
      <c r="O31" s="41">
        <f t="shared" si="0"/>
        <v>0</v>
      </c>
    </row>
    <row r="32" spans="1:15" s="34" customFormat="1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11" t="s">
        <v>145</v>
      </c>
      <c r="K32" s="111"/>
      <c r="L32" s="111"/>
      <c r="M32" s="36">
        <v>8</v>
      </c>
      <c r="N32" s="37"/>
      <c r="O32" s="41">
        <f t="shared" si="0"/>
        <v>0</v>
      </c>
    </row>
    <row r="33" spans="1:15" s="34" customFormat="1" ht="19.5" customHeight="1">
      <c r="A33" s="105" t="s">
        <v>107</v>
      </c>
      <c r="B33" s="245"/>
      <c r="C33" s="245"/>
      <c r="D33" s="245"/>
      <c r="E33" s="245"/>
      <c r="F33" s="245"/>
      <c r="G33" s="245"/>
      <c r="H33" s="245"/>
      <c r="I33" s="245"/>
      <c r="J33" s="111" t="s">
        <v>48</v>
      </c>
      <c r="K33" s="111"/>
      <c r="L33" s="111"/>
      <c r="M33" s="36">
        <v>8</v>
      </c>
      <c r="N33" s="37"/>
      <c r="O33" s="41">
        <f t="shared" si="0"/>
        <v>0</v>
      </c>
    </row>
    <row r="34" spans="1:15" s="34" customFormat="1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11" t="s">
        <v>50</v>
      </c>
      <c r="K34" s="111"/>
      <c r="L34" s="111"/>
      <c r="M34" s="36">
        <v>0</v>
      </c>
      <c r="N34" s="37"/>
      <c r="O34" s="41">
        <f t="shared" si="0"/>
        <v>0</v>
      </c>
    </row>
    <row r="35" spans="1:15" s="34" customFormat="1" ht="19.5" customHeight="1">
      <c r="A35" s="105" t="s">
        <v>108</v>
      </c>
      <c r="B35" s="245"/>
      <c r="C35" s="245"/>
      <c r="D35" s="245"/>
      <c r="E35" s="245"/>
      <c r="F35" s="245"/>
      <c r="G35" s="245"/>
      <c r="H35" s="245"/>
      <c r="I35" s="245"/>
      <c r="J35" s="111" t="s">
        <v>48</v>
      </c>
      <c r="K35" s="111"/>
      <c r="L35" s="111"/>
      <c r="M35" s="36">
        <v>5</v>
      </c>
      <c r="N35" s="37"/>
      <c r="O35" s="41">
        <f t="shared" si="0"/>
        <v>0</v>
      </c>
    </row>
    <row r="36" spans="1:15" s="34" customFormat="1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11" t="s">
        <v>50</v>
      </c>
      <c r="K36" s="111"/>
      <c r="L36" s="111"/>
      <c r="M36" s="36">
        <v>0</v>
      </c>
      <c r="N36" s="37"/>
      <c r="O36" s="41">
        <f t="shared" si="0"/>
        <v>0</v>
      </c>
    </row>
    <row r="37" spans="1:15" s="34" customFormat="1" ht="19.5" customHeight="1">
      <c r="A37" s="105" t="s">
        <v>109</v>
      </c>
      <c r="B37" s="245"/>
      <c r="C37" s="245"/>
      <c r="D37" s="245"/>
      <c r="E37" s="245"/>
      <c r="F37" s="245"/>
      <c r="G37" s="245"/>
      <c r="H37" s="245"/>
      <c r="I37" s="245"/>
      <c r="J37" s="111" t="s">
        <v>110</v>
      </c>
      <c r="K37" s="111"/>
      <c r="L37" s="111"/>
      <c r="M37" s="36">
        <v>5</v>
      </c>
      <c r="N37" s="37"/>
      <c r="O37" s="41">
        <f t="shared" si="0"/>
        <v>0</v>
      </c>
    </row>
    <row r="38" spans="1:15" s="34" customFormat="1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11" t="s">
        <v>50</v>
      </c>
      <c r="K38" s="111"/>
      <c r="L38" s="111"/>
      <c r="M38" s="36">
        <v>0</v>
      </c>
      <c r="N38" s="37"/>
      <c r="O38" s="41">
        <f t="shared" si="0"/>
        <v>0</v>
      </c>
    </row>
    <row r="39" spans="1:15" s="34" customFormat="1" ht="19.5" customHeight="1">
      <c r="A39" s="105" t="s">
        <v>111</v>
      </c>
      <c r="B39" s="245"/>
      <c r="C39" s="245"/>
      <c r="D39" s="245"/>
      <c r="E39" s="245"/>
      <c r="F39" s="245"/>
      <c r="G39" s="245"/>
      <c r="H39" s="245"/>
      <c r="I39" s="245"/>
      <c r="J39" s="111" t="s">
        <v>48</v>
      </c>
      <c r="K39" s="111"/>
      <c r="L39" s="111"/>
      <c r="M39" s="36">
        <v>5</v>
      </c>
      <c r="N39" s="37"/>
      <c r="O39" s="41">
        <f t="shared" si="0"/>
        <v>0</v>
      </c>
    </row>
    <row r="40" spans="1:15" s="34" customFormat="1" ht="19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11" t="s">
        <v>50</v>
      </c>
      <c r="K40" s="111"/>
      <c r="L40" s="111"/>
      <c r="M40" s="36">
        <v>0</v>
      </c>
      <c r="N40" s="37"/>
      <c r="O40" s="41">
        <f t="shared" si="0"/>
        <v>0</v>
      </c>
    </row>
    <row r="41" spans="1:14" s="34" customFormat="1" ht="19.5" customHeight="1">
      <c r="A41" s="88"/>
      <c r="B41" s="88"/>
      <c r="C41" s="88"/>
      <c r="D41" s="88"/>
      <c r="E41" s="88"/>
      <c r="F41" s="88"/>
      <c r="G41" s="88"/>
      <c r="H41" s="79"/>
      <c r="I41" s="79"/>
      <c r="J41" s="76"/>
      <c r="K41" s="76"/>
      <c r="L41" s="76"/>
      <c r="M41" s="59"/>
      <c r="N41" s="60"/>
    </row>
    <row r="42" spans="1:14" s="34" customFormat="1" ht="15.75" customHeight="1">
      <c r="A42" s="136" t="s">
        <v>251</v>
      </c>
      <c r="B42" s="109"/>
      <c r="C42" s="109"/>
      <c r="D42" s="109"/>
      <c r="E42" s="110"/>
      <c r="F42" s="45" t="s">
        <v>61</v>
      </c>
      <c r="G42" s="46"/>
      <c r="H42" s="41"/>
      <c r="I42" s="41"/>
      <c r="J42" s="41"/>
      <c r="K42" s="41"/>
      <c r="L42" s="137" t="s">
        <v>62</v>
      </c>
      <c r="M42" s="138"/>
      <c r="N42" s="139"/>
    </row>
    <row r="43" spans="1:14" s="34" customFormat="1" ht="15" customHeight="1">
      <c r="A43" s="126" t="s">
        <v>285</v>
      </c>
      <c r="B43" s="127"/>
      <c r="C43" s="127"/>
      <c r="D43" s="127"/>
      <c r="E43" s="128"/>
      <c r="F43" s="200"/>
      <c r="G43" s="110"/>
      <c r="H43" s="41"/>
      <c r="I43" s="41"/>
      <c r="J43" s="41"/>
      <c r="K43" s="41"/>
      <c r="L43" s="129">
        <f>SUM(O11:O40)</f>
        <v>0</v>
      </c>
      <c r="M43" s="130"/>
      <c r="N43" s="131"/>
    </row>
    <row r="44" spans="1:14" s="34" customFormat="1" ht="15" customHeight="1">
      <c r="A44" s="126" t="s">
        <v>286</v>
      </c>
      <c r="B44" s="127"/>
      <c r="C44" s="127"/>
      <c r="D44" s="127"/>
      <c r="E44" s="128"/>
      <c r="F44" s="200"/>
      <c r="G44" s="110"/>
      <c r="H44" s="41"/>
      <c r="I44" s="41"/>
      <c r="J44" s="41"/>
      <c r="K44" s="41"/>
      <c r="L44" s="132"/>
      <c r="M44" s="130"/>
      <c r="N44" s="131"/>
    </row>
    <row r="45" spans="1:14" s="34" customFormat="1" ht="15" customHeight="1">
      <c r="A45" s="126" t="s">
        <v>287</v>
      </c>
      <c r="B45" s="127"/>
      <c r="C45" s="127"/>
      <c r="D45" s="127"/>
      <c r="E45" s="128"/>
      <c r="F45" s="200"/>
      <c r="G45" s="110"/>
      <c r="H45" s="41"/>
      <c r="I45" s="41"/>
      <c r="J45" s="41"/>
      <c r="K45" s="41"/>
      <c r="L45" s="133"/>
      <c r="M45" s="134"/>
      <c r="N45" s="135"/>
    </row>
    <row r="47" spans="1:17" ht="15.75" customHeight="1">
      <c r="A47" s="156" t="s">
        <v>9</v>
      </c>
      <c r="B47" s="157"/>
      <c r="C47" s="157"/>
      <c r="D47" s="158"/>
      <c r="E47" s="205"/>
      <c r="F47" s="206"/>
      <c r="G47" s="206"/>
      <c r="H47" s="206"/>
      <c r="I47" s="206"/>
      <c r="J47" s="206"/>
      <c r="K47" s="206"/>
      <c r="L47" s="206"/>
      <c r="M47" s="206"/>
      <c r="N47" s="207"/>
      <c r="P47" s="4"/>
      <c r="Q47" s="4"/>
    </row>
    <row r="48" spans="1:17" ht="15.75" customHeight="1">
      <c r="A48" s="168" t="s">
        <v>10</v>
      </c>
      <c r="B48" s="146"/>
      <c r="C48" s="146"/>
      <c r="D48" s="169"/>
      <c r="E48" s="208"/>
      <c r="F48" s="209"/>
      <c r="G48" s="209"/>
      <c r="H48" s="209"/>
      <c r="I48" s="209"/>
      <c r="J48" s="209"/>
      <c r="K48" s="209"/>
      <c r="L48" s="209"/>
      <c r="M48" s="209"/>
      <c r="N48" s="210"/>
      <c r="P48" s="4"/>
      <c r="Q48" s="4"/>
    </row>
    <row r="49" spans="1:17" ht="15.75" customHeight="1">
      <c r="A49" s="168" t="s">
        <v>11</v>
      </c>
      <c r="B49" s="146"/>
      <c r="C49" s="146"/>
      <c r="D49" s="169"/>
      <c r="E49" s="208"/>
      <c r="F49" s="209"/>
      <c r="G49" s="209"/>
      <c r="H49" s="209"/>
      <c r="I49" s="209"/>
      <c r="J49" s="209"/>
      <c r="K49" s="209"/>
      <c r="L49" s="209"/>
      <c r="M49" s="209"/>
      <c r="N49" s="210"/>
      <c r="P49" s="4"/>
      <c r="Q49" s="4"/>
    </row>
    <row r="50" spans="1:17" ht="15.75">
      <c r="A50" s="170"/>
      <c r="B50" s="171"/>
      <c r="C50" s="171"/>
      <c r="D50" s="172"/>
      <c r="E50" s="211"/>
      <c r="F50" s="212"/>
      <c r="G50" s="212"/>
      <c r="H50" s="212"/>
      <c r="I50" s="212"/>
      <c r="J50" s="212"/>
      <c r="K50" s="212"/>
      <c r="L50" s="212"/>
      <c r="M50" s="212"/>
      <c r="N50" s="213"/>
      <c r="P50" s="4"/>
      <c r="Q50" s="4"/>
    </row>
    <row r="51" spans="1:17" ht="22.5">
      <c r="A51" s="23"/>
      <c r="B51" s="23"/>
      <c r="C51" s="23"/>
      <c r="D51" s="23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14"/>
      <c r="P51" s="4"/>
      <c r="Q51" s="4"/>
    </row>
    <row r="52" spans="1:15" s="34" customFormat="1" ht="19.5" customHeight="1">
      <c r="A52" s="39" t="s">
        <v>278</v>
      </c>
      <c r="B52" s="20"/>
      <c r="C52" s="20"/>
      <c r="D52" s="20"/>
      <c r="E52" s="20"/>
      <c r="F52" s="20"/>
      <c r="G52" s="20"/>
      <c r="H52" s="20"/>
      <c r="I52" s="20"/>
      <c r="J52" s="41"/>
      <c r="K52" s="41"/>
      <c r="L52" s="41"/>
      <c r="M52" s="40"/>
      <c r="N52" s="84"/>
      <c r="O52" s="39"/>
    </row>
    <row r="53" spans="1:17" ht="22.5">
      <c r="A53" s="23"/>
      <c r="B53" s="23"/>
      <c r="C53" s="23"/>
      <c r="D53" s="23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14"/>
      <c r="P53" s="4"/>
      <c r="Q53" s="4"/>
    </row>
    <row r="54" ht="15.75">
      <c r="A54" s="94"/>
    </row>
    <row r="55" spans="1:14" ht="30">
      <c r="A55" s="1" t="s">
        <v>193</v>
      </c>
      <c r="B55" s="8"/>
      <c r="C55" s="8"/>
      <c r="D55" s="8"/>
      <c r="E55" s="47" t="s">
        <v>92</v>
      </c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89">
    <mergeCell ref="F44:G44"/>
    <mergeCell ref="F45:G45"/>
    <mergeCell ref="F3:I3"/>
    <mergeCell ref="J3:K3"/>
    <mergeCell ref="M3:N3"/>
    <mergeCell ref="F4:I4"/>
    <mergeCell ref="J4:K4"/>
    <mergeCell ref="M4:N4"/>
    <mergeCell ref="F5:H5"/>
    <mergeCell ref="K5:N5"/>
    <mergeCell ref="A47:D47"/>
    <mergeCell ref="E47:N50"/>
    <mergeCell ref="A48:D48"/>
    <mergeCell ref="A49:D49"/>
    <mergeCell ref="A50:D50"/>
    <mergeCell ref="D7:F7"/>
    <mergeCell ref="H7:I7"/>
    <mergeCell ref="J7:K7"/>
    <mergeCell ref="E9:F9"/>
    <mergeCell ref="H9:I9"/>
    <mergeCell ref="A6:D6"/>
    <mergeCell ref="E6:F6"/>
    <mergeCell ref="H6:I6"/>
    <mergeCell ref="J6:K6"/>
    <mergeCell ref="M7:N7"/>
    <mergeCell ref="A8:A9"/>
    <mergeCell ref="B8:C9"/>
    <mergeCell ref="E8:F8"/>
    <mergeCell ref="H8:I8"/>
    <mergeCell ref="J8:K8"/>
    <mergeCell ref="J9:K9"/>
    <mergeCell ref="B7:C7"/>
    <mergeCell ref="A10:C10"/>
    <mergeCell ref="E10:F10"/>
    <mergeCell ref="H10:I10"/>
    <mergeCell ref="J10:K10"/>
    <mergeCell ref="A11:C11"/>
    <mergeCell ref="E11:F11"/>
    <mergeCell ref="H11:I11"/>
    <mergeCell ref="J11:K11"/>
    <mergeCell ref="A13:E13"/>
    <mergeCell ref="H13:H18"/>
    <mergeCell ref="I13:L13"/>
    <mergeCell ref="A14:E14"/>
    <mergeCell ref="I14:L14"/>
    <mergeCell ref="A15:E15"/>
    <mergeCell ref="I15:L15"/>
    <mergeCell ref="A16:E16"/>
    <mergeCell ref="I16:L16"/>
    <mergeCell ref="A17:E17"/>
    <mergeCell ref="I17:L17"/>
    <mergeCell ref="A18:E18"/>
    <mergeCell ref="I18:L18"/>
    <mergeCell ref="A20:I20"/>
    <mergeCell ref="J20:L20"/>
    <mergeCell ref="A21:I24"/>
    <mergeCell ref="J21:L21"/>
    <mergeCell ref="J22:L22"/>
    <mergeCell ref="J23:L23"/>
    <mergeCell ref="J24:L24"/>
    <mergeCell ref="A25:I29"/>
    <mergeCell ref="J25:L25"/>
    <mergeCell ref="J26:L26"/>
    <mergeCell ref="J27:L27"/>
    <mergeCell ref="J28:L28"/>
    <mergeCell ref="J29:L29"/>
    <mergeCell ref="A30:I32"/>
    <mergeCell ref="J30:L30"/>
    <mergeCell ref="J31:L31"/>
    <mergeCell ref="J32:L32"/>
    <mergeCell ref="A33:I34"/>
    <mergeCell ref="J33:L33"/>
    <mergeCell ref="J34:L34"/>
    <mergeCell ref="A35:I36"/>
    <mergeCell ref="J35:L35"/>
    <mergeCell ref="J36:L36"/>
    <mergeCell ref="A37:I38"/>
    <mergeCell ref="J37:L37"/>
    <mergeCell ref="J38:L38"/>
    <mergeCell ref="A39:I40"/>
    <mergeCell ref="J39:L39"/>
    <mergeCell ref="J40:L40"/>
    <mergeCell ref="A42:E42"/>
    <mergeCell ref="L42:N42"/>
    <mergeCell ref="A43:E43"/>
    <mergeCell ref="L43:N45"/>
    <mergeCell ref="A44:E44"/>
    <mergeCell ref="A45:E45"/>
    <mergeCell ref="F43:G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Waterschap Rivierenland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HKN</dc:creator>
  <cp:keywords/>
  <dc:description/>
  <cp:lastModifiedBy>Knotter, Hans</cp:lastModifiedBy>
  <cp:lastPrinted>2017-11-17T08:14:55Z</cp:lastPrinted>
  <dcterms:created xsi:type="dcterms:W3CDTF">2011-04-07T13:47:22Z</dcterms:created>
  <dcterms:modified xsi:type="dcterms:W3CDTF">2017-12-20T13:07:40Z</dcterms:modified>
  <cp:category/>
  <cp:version/>
  <cp:contentType/>
  <cp:contentStatus/>
</cp:coreProperties>
</file>